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6380" windowHeight="8190" tabRatio="500"/>
  </bookViews>
  <sheets>
    <sheet name="Отчет 06.2021" sheetId="1" r:id="rId1"/>
  </sheets>
  <definedNames>
    <definedName name="Z_604B7A13_779E_46E3_B569_202FB3896BBD__wvu_PrintArea" localSheetId="0">'Отчет 06.2021'!$A$1:$W$142</definedName>
    <definedName name="Z_604B7A13_779E_46E3_B569_202FB3896BBD__wvu_PrintTitles" localSheetId="0">'Отчет 06.2021'!$5:$10</definedName>
    <definedName name="Z_C57B05DC_5D41_49B0_966B_EEA873DE7EE0__wvu_PrintArea" localSheetId="0">'Отчет 06.2021'!$A$1:$W$141</definedName>
    <definedName name="Z_C57B05DC_5D41_49B0_966B_EEA873DE7EE0__wvu_PrintTitles" localSheetId="0">'Отчет 06.2021'!$5:$10</definedName>
    <definedName name="_xlnm.Print_Titles" localSheetId="0">'Отчет 06.2021'!$5:$10</definedName>
    <definedName name="_xlnm.Print_Area" localSheetId="0">'Отчет 06.2021'!$A$1:$W$142</definedName>
  </definedNames>
  <calcPr calcId="181029" fullCalcOnLoad="1" refMode="R1C1"/>
</workbook>
</file>

<file path=xl/calcChain.xml><?xml version="1.0" encoding="utf-8"?>
<calcChain xmlns="http://schemas.openxmlformats.org/spreadsheetml/2006/main">
  <c r="B111" i="1" l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5" i="1"/>
  <c r="B136" i="1"/>
  <c r="B138" i="1"/>
  <c r="B139" i="1"/>
  <c r="B110" i="1"/>
  <c r="B108" i="1"/>
  <c r="B106" i="1"/>
  <c r="B107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5" i="1"/>
  <c r="B83" i="1"/>
  <c r="B73" i="1"/>
  <c r="B74" i="1"/>
  <c r="B72" i="1"/>
  <c r="B61" i="1"/>
  <c r="B62" i="1"/>
  <c r="B63" i="1"/>
  <c r="B64" i="1"/>
  <c r="B65" i="1"/>
  <c r="B66" i="1"/>
  <c r="B67" i="1"/>
  <c r="B68" i="1"/>
  <c r="B69" i="1"/>
  <c r="B70" i="1"/>
  <c r="B60" i="1"/>
  <c r="T141" i="1"/>
  <c r="T139" i="1"/>
  <c r="T138" i="1"/>
  <c r="T74" i="1"/>
  <c r="T134" i="1"/>
  <c r="T135" i="1"/>
  <c r="T136" i="1"/>
  <c r="T137" i="1"/>
  <c r="T133" i="1"/>
  <c r="T108" i="1"/>
  <c r="T132" i="1"/>
  <c r="T107" i="1"/>
  <c r="T106" i="1"/>
  <c r="T131" i="1"/>
  <c r="T104" i="1"/>
  <c r="T105" i="1"/>
  <c r="T103" i="1"/>
  <c r="T73" i="1"/>
  <c r="T130" i="1"/>
  <c r="T129" i="1"/>
  <c r="T102" i="1"/>
  <c r="Q128" i="1"/>
  <c r="Q89" i="1"/>
  <c r="Q87" i="1"/>
  <c r="Q88" i="1"/>
  <c r="Q86" i="1"/>
  <c r="Q127" i="1"/>
  <c r="Q84" i="1"/>
  <c r="Q85" i="1"/>
  <c r="Q83" i="1"/>
  <c r="Q126" i="1"/>
  <c r="Q78" i="1"/>
  <c r="Q125" i="1"/>
  <c r="Q124" i="1"/>
  <c r="Q123" i="1"/>
  <c r="Q91" i="1"/>
  <c r="Q92" i="1"/>
  <c r="Q93" i="1"/>
  <c r="Q94" i="1"/>
  <c r="Q95" i="1"/>
  <c r="Q96" i="1"/>
  <c r="Q97" i="1"/>
  <c r="Q98" i="1"/>
  <c r="Q99" i="1"/>
  <c r="Q90" i="1"/>
  <c r="Q100" i="1"/>
  <c r="Q101" i="1"/>
  <c r="T120" i="1"/>
  <c r="T121" i="1"/>
  <c r="Q111" i="1"/>
  <c r="T58" i="1"/>
  <c r="T57" i="1"/>
  <c r="T54" i="1"/>
  <c r="T50" i="1"/>
  <c r="T49" i="1"/>
  <c r="T46" i="1"/>
  <c r="T45" i="1"/>
  <c r="T40" i="1"/>
  <c r="T38" i="1"/>
  <c r="T37" i="1"/>
  <c r="T36" i="1"/>
  <c r="T30" i="1"/>
  <c r="T29" i="1"/>
  <c r="T26" i="1"/>
  <c r="T25" i="1"/>
  <c r="T18" i="1"/>
  <c r="T17" i="1"/>
  <c r="T16" i="1"/>
  <c r="T24" i="1"/>
  <c r="T28" i="1"/>
  <c r="T32" i="1"/>
  <c r="T48" i="1"/>
  <c r="T52" i="1"/>
  <c r="T56" i="1"/>
  <c r="T72" i="1"/>
  <c r="T71" i="1"/>
  <c r="T70" i="1"/>
  <c r="T69" i="1"/>
  <c r="T68" i="1"/>
  <c r="T67" i="1"/>
  <c r="T66" i="1"/>
  <c r="T65" i="1"/>
  <c r="T122" i="1"/>
  <c r="T64" i="1"/>
  <c r="T63" i="1"/>
  <c r="T62" i="1"/>
  <c r="T61" i="1"/>
  <c r="T60" i="1"/>
  <c r="T110" i="1"/>
  <c r="T53" i="1"/>
  <c r="T42" i="1"/>
  <c r="T34" i="1"/>
  <c r="T22" i="1"/>
  <c r="T21" i="1"/>
  <c r="T14" i="1"/>
  <c r="T13" i="1"/>
  <c r="T15" i="1"/>
  <c r="T19" i="1"/>
  <c r="T20" i="1"/>
  <c r="T23" i="1"/>
  <c r="T27" i="1"/>
  <c r="T31" i="1"/>
  <c r="T33" i="1"/>
  <c r="T35" i="1"/>
  <c r="T39" i="1"/>
  <c r="T41" i="1"/>
  <c r="T43" i="1"/>
  <c r="T44" i="1"/>
  <c r="T47" i="1"/>
  <c r="T51" i="1"/>
  <c r="T55" i="1"/>
  <c r="T12" i="1"/>
</calcChain>
</file>

<file path=xl/sharedStrings.xml><?xml version="1.0" encoding="utf-8"?>
<sst xmlns="http://schemas.openxmlformats.org/spreadsheetml/2006/main" count="831" uniqueCount="300">
  <si>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</si>
  <si>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</si>
  <si>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</si>
  <si>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</si>
  <si>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</si>
  <si>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</si>
  <si>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</si>
  <si>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</si>
  <si>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</si>
  <si>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</si>
  <si>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</si>
  <si>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</si>
  <si>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</si>
  <si>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</si>
  <si>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</si>
  <si>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</si>
  <si>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</si>
  <si>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</si>
  <si>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</si>
  <si>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</si>
  <si>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</si>
  <si>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</si>
  <si>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</si>
  <si>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</si>
  <si>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</si>
  <si>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</si>
  <si>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</si>
  <si>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</si>
  <si>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</si>
  <si>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</si>
  <si>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</si>
  <si>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</si>
  <si>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</si>
  <si>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</si>
  <si>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</si>
  <si>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</si>
  <si>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</si>
  <si>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</si>
  <si>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</si>
  <si>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</si>
  <si>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</si>
  <si>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ГАЗПРОМ МЕЖРЕГИОНГАЗ ОМСК ООО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</si>
  <si>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</si>
  <si>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</si>
  <si>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</si>
  <si>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</si>
  <si>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</si>
  <si>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 xml:space="preserve"> страхование</t>
  </si>
  <si>
    <t>СОГАЗ АО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</si>
  <si>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</si>
  <si>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</si>
  <si>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</si>
  <si>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</si>
  <si>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</si>
  <si>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</si>
  <si>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</si>
  <si>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</si>
  <si>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</si>
  <si>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</si>
  <si>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ОмскВодоканал АО</t>
  </si>
  <si>
    <t>НРК-Р.О.С.Т АО (Регистратор Р.О.С.Т. ОАО(с 21.04.15 АО)филиал</t>
  </si>
  <si>
    <t>б/н</t>
  </si>
  <si>
    <t>ОМСКОБЛВОДОПРОВОД АО</t>
  </si>
  <si>
    <t>XI</t>
  </si>
  <si>
    <t>Приобретение горюче-смазочных материалов</t>
  </si>
  <si>
    <t>_____________________</t>
  </si>
  <si>
    <t>Деловые Линии ООО</t>
  </si>
  <si>
    <t>ТАРАВОДОКАНАЛ МУП</t>
  </si>
  <si>
    <t>Администрация Ачаирского СП Ом</t>
  </si>
  <si>
    <t>поставка газа</t>
  </si>
  <si>
    <t xml:space="preserve">водоснабжение </t>
  </si>
  <si>
    <t>Мобильные ТелеСистемы ОАО (с 07.2015 ПАО)</t>
  </si>
  <si>
    <t>РОСТЕЛЕКОМ ОАО (ДЕЙСТВУЮЩИЙ) с 01.07.15 ПАО</t>
  </si>
  <si>
    <t>655000009507</t>
  </si>
  <si>
    <t>655000020389</t>
  </si>
  <si>
    <t>418205022175</t>
  </si>
  <si>
    <t>12.06.2021</t>
  </si>
  <si>
    <t>118205008459</t>
  </si>
  <si>
    <t>418205020266</t>
  </si>
  <si>
    <t>418205019714</t>
  </si>
  <si>
    <t>318205017014</t>
  </si>
  <si>
    <t>115005005684</t>
  </si>
  <si>
    <t>225005010483</t>
  </si>
  <si>
    <t>525005026950</t>
  </si>
  <si>
    <t>125005003476</t>
  </si>
  <si>
    <t>125005004036</t>
  </si>
  <si>
    <t>225005012356</t>
  </si>
  <si>
    <t>125005004980</t>
  </si>
  <si>
    <t>225005013219</t>
  </si>
  <si>
    <t>125005006894</t>
  </si>
  <si>
    <t>525005029991</t>
  </si>
  <si>
    <t>325005016927</t>
  </si>
  <si>
    <t>525005029958</t>
  </si>
  <si>
    <t>325005017987</t>
  </si>
  <si>
    <t>425005019066</t>
  </si>
  <si>
    <t>125005008328</t>
  </si>
  <si>
    <t>125005007412</t>
  </si>
  <si>
    <t>125005009002</t>
  </si>
  <si>
    <t>425005020149</t>
  </si>
  <si>
    <t>425005020820</t>
  </si>
  <si>
    <t>425005022075</t>
  </si>
  <si>
    <t>125005002699</t>
  </si>
  <si>
    <t>410005022055</t>
  </si>
  <si>
    <t>110005002731</t>
  </si>
  <si>
    <t>210005010508</t>
  </si>
  <si>
    <t>215005011697</t>
  </si>
  <si>
    <t>415005023731</t>
  </si>
  <si>
    <t>210005012343</t>
  </si>
  <si>
    <t>510005026973</t>
  </si>
  <si>
    <t>510005029943</t>
  </si>
  <si>
    <t>310005016939</t>
  </si>
  <si>
    <t>115005006324</t>
  </si>
  <si>
    <t>210005013259</t>
  </si>
  <si>
    <t>510005030011</t>
  </si>
  <si>
    <t>410005020843</t>
  </si>
  <si>
    <t>110005007431</t>
  </si>
  <si>
    <t>310005017960</t>
  </si>
  <si>
    <t>110005008344</t>
  </si>
  <si>
    <t>415005019583</t>
  </si>
  <si>
    <t>410005020171</t>
  </si>
  <si>
    <t>110005008988</t>
  </si>
  <si>
    <t>215005009832</t>
  </si>
  <si>
    <t>21.06.2021г.</t>
  </si>
  <si>
    <t>15.06.2021г.</t>
  </si>
  <si>
    <t>1686</t>
  </si>
  <si>
    <t>31.05.2021</t>
  </si>
  <si>
    <t>04.07.2021г.</t>
  </si>
  <si>
    <t>200702007297</t>
  </si>
  <si>
    <t>12.03.2019</t>
  </si>
  <si>
    <t>МИЛЕКОМ ООО</t>
  </si>
  <si>
    <t>255396626004/4663276554</t>
  </si>
  <si>
    <t>5001745</t>
  </si>
  <si>
    <t>255396626030/4663321888</t>
  </si>
  <si>
    <t>Аб-79006</t>
  </si>
  <si>
    <t>Аб-79005</t>
  </si>
  <si>
    <t>01.06.2021</t>
  </si>
  <si>
    <t>аренда имущества</t>
  </si>
  <si>
    <t>Запсибгазпром ОАО</t>
  </si>
  <si>
    <t>67</t>
  </si>
  <si>
    <t>10817</t>
  </si>
  <si>
    <t>транспортировка газа</t>
  </si>
  <si>
    <t>МЕЖОБЛГАЗ ООО</t>
  </si>
  <si>
    <t>РОССЕТИ СИБИРЬ ПАО</t>
  </si>
  <si>
    <t>1600005025</t>
  </si>
  <si>
    <t>21.06.2021</t>
  </si>
  <si>
    <t>1600005023</t>
  </si>
  <si>
    <t>1600005026</t>
  </si>
  <si>
    <t>1600005028</t>
  </si>
  <si>
    <t>1600005029</t>
  </si>
  <si>
    <t>1600005030</t>
  </si>
  <si>
    <t>1600005031</t>
  </si>
  <si>
    <t>1600005032</t>
  </si>
  <si>
    <t>1600005033</t>
  </si>
  <si>
    <t>1600005034</t>
  </si>
  <si>
    <t>Холодное водоснабжение</t>
  </si>
  <si>
    <t>11/0000733</t>
  </si>
  <si>
    <t>24.06.2021</t>
  </si>
  <si>
    <t>21-00231077504</t>
  </si>
  <si>
    <t>23.06.2021</t>
  </si>
  <si>
    <t>21-00235009590</t>
  </si>
  <si>
    <t>69-21-00-FF000647</t>
  </si>
  <si>
    <t>28.06.2021</t>
  </si>
  <si>
    <t>21-00391059993</t>
  </si>
  <si>
    <t>8371</t>
  </si>
  <si>
    <t>8372</t>
  </si>
  <si>
    <t>8373</t>
  </si>
  <si>
    <t>21-01061024666</t>
  </si>
  <si>
    <t>30.06.2021</t>
  </si>
  <si>
    <t>8374</t>
  </si>
  <si>
    <t>8561</t>
  </si>
  <si>
    <t>8946</t>
  </si>
  <si>
    <t>Омский центр стандартизации, метрологии и испытаний в Омской области ФБУ</t>
  </si>
  <si>
    <t>15532</t>
  </si>
  <si>
    <t>12</t>
  </si>
  <si>
    <t>Отчетный период: июнь 2021г.</t>
  </si>
  <si>
    <t>Д.А. Мишуров</t>
  </si>
  <si>
    <t>Договор аренды земельного участка</t>
  </si>
  <si>
    <t>Министерство имущественных отношений Омской области</t>
  </si>
  <si>
    <t>2021-12/2256</t>
  </si>
  <si>
    <t>23.06.2021г.</t>
  </si>
  <si>
    <t>Договор на поставку материалов</t>
  </si>
  <si>
    <t>ДРСУ Шербакульское ГП</t>
  </si>
  <si>
    <t>СИБИРСКИЙ ИНСТРУМЕНТ ООО</t>
  </si>
  <si>
    <t>СЗС ООО</t>
  </si>
  <si>
    <t>2021-08/1981</t>
  </si>
  <si>
    <t>2021-08/2032</t>
  </si>
  <si>
    <t>02.06.2021г.</t>
  </si>
  <si>
    <t>2021-087/2033</t>
  </si>
  <si>
    <t>07.06.2021г.</t>
  </si>
  <si>
    <t>ЗАО "ЧИП и ДИП"</t>
  </si>
  <si>
    <t>Бауцентр Рус ООО</t>
  </si>
  <si>
    <t>Т.Б.М. ООО</t>
  </si>
  <si>
    <t>2021-08/2063</t>
  </si>
  <si>
    <t>2021-08/2073</t>
  </si>
  <si>
    <t>2021-08/2074</t>
  </si>
  <si>
    <t>08.06.2021г.</t>
  </si>
  <si>
    <t>09.06.2021г.</t>
  </si>
  <si>
    <t>МВМ ООО</t>
  </si>
  <si>
    <t>2021-08/2113</t>
  </si>
  <si>
    <t>2021-08/2115</t>
  </si>
  <si>
    <t>2021-08/2171</t>
  </si>
  <si>
    <t>18.06.2021г.</t>
  </si>
  <si>
    <t>ТФ МИКСОМ ООО</t>
  </si>
  <si>
    <t>МЕГАПРОМ ООО</t>
  </si>
  <si>
    <t>БИОХИМ ООО</t>
  </si>
  <si>
    <t>2021-08/2204</t>
  </si>
  <si>
    <t>2021-08/2205</t>
  </si>
  <si>
    <t>2021-08/2218</t>
  </si>
  <si>
    <t>22.06.2021г.</t>
  </si>
  <si>
    <t>РЕКОРД ООО</t>
  </si>
  <si>
    <t>2021-08/2246</t>
  </si>
  <si>
    <t>ТД РАДИО-СЕРВИС ООО</t>
  </si>
  <si>
    <t>Копытова Алена Юрьевна</t>
  </si>
  <si>
    <t>30.06.2021г.</t>
  </si>
  <si>
    <t>25.06.2021г.</t>
  </si>
  <si>
    <t>29.06.2021г.</t>
  </si>
  <si>
    <t>2021-08/2358 от 30.06.2021г.</t>
  </si>
  <si>
    <t>2021-01/2285</t>
  </si>
  <si>
    <t>2021-08/2340</t>
  </si>
  <si>
    <t>2021-эу13/1999</t>
  </si>
  <si>
    <t>03.06.2021г.</t>
  </si>
  <si>
    <t>Договор о проведении технического осмора</t>
  </si>
  <si>
    <t>ЮМАКС ООО</t>
  </si>
  <si>
    <t>2021-04/2015 от 03.06.2021г.</t>
  </si>
  <si>
    <t>2021-05/2017</t>
  </si>
  <si>
    <t>Договор на оказание услуг</t>
  </si>
  <si>
    <t>ДНЕПР ООО</t>
  </si>
  <si>
    <t>ЗЕЛЕНСТРОЙ ПЛЮС ООО</t>
  </si>
  <si>
    <t>2021-01/2034</t>
  </si>
  <si>
    <t>Договор на комплекс кадастровых работ по объектам Телеметрии</t>
  </si>
  <si>
    <t>Предоставление услуг по техническому осмотру автотранспорта</t>
  </si>
  <si>
    <t>АКИ ООО</t>
  </si>
  <si>
    <t>Кишка Виктор Александрович ИП</t>
  </si>
  <si>
    <t>2021-12/2068</t>
  </si>
  <si>
    <t>2021-эу3/2090</t>
  </si>
  <si>
    <t>10.06.2021г.</t>
  </si>
  <si>
    <t>Договор СОУТ на вновь созданные рабочие места 21г.</t>
  </si>
  <si>
    <t>Центр охраны труда Автономное учреждение Омской области</t>
  </si>
  <si>
    <t>2021-12/2158</t>
  </si>
  <si>
    <t>17.06.2021г.</t>
  </si>
  <si>
    <t>Оказание услуг по диагностике и ремонту бензопилы</t>
  </si>
  <si>
    <t>Иванищев Николай Григорьевич</t>
  </si>
  <si>
    <t>2021-08/2187</t>
  </si>
  <si>
    <t>ПРЕДПРИЯТИЕ НИКС ООО</t>
  </si>
  <si>
    <t>2021-13/2232</t>
  </si>
  <si>
    <t>ООО Ролтекс-Сервис</t>
  </si>
  <si>
    <t>А-СТАЙЛ КОМПЬЮТЕРС ООО</t>
  </si>
  <si>
    <t>СИБ'РМ ООО</t>
  </si>
  <si>
    <t xml:space="preserve">поставить и смонтировать ворота </t>
  </si>
  <si>
    <t>Договор на ТО ИБП</t>
  </si>
  <si>
    <t>Договор на поставку тонкого клиента для бухгалтерии</t>
  </si>
  <si>
    <t>Договор по поставку комплектующих для сервера</t>
  </si>
  <si>
    <t>2021-01/2343 от 30.06.2021г.</t>
  </si>
  <si>
    <t>2021-13/2347</t>
  </si>
  <si>
    <t>2021-13/2348</t>
  </si>
  <si>
    <t>2021-13/2351 от 30.06.2021г.</t>
  </si>
  <si>
    <t>Приобретение щебня</t>
  </si>
  <si>
    <t>ДРСУ Называевское ГП</t>
  </si>
  <si>
    <t>2021-эу11/2183</t>
  </si>
  <si>
    <t>КОМУС-ИРТЫШ ООО</t>
  </si>
  <si>
    <t>Шиндяпин Андрей Деевич ИП</t>
  </si>
  <si>
    <t>Договор на поставку антисептических и защитных средств</t>
  </si>
  <si>
    <t>Договор на оказание услуг по переплету первичных документов</t>
  </si>
  <si>
    <t>2021-08/2042</t>
  </si>
  <si>
    <t>2021-02/2110</t>
  </si>
  <si>
    <t>11.06.2021г.</t>
  </si>
  <si>
    <t>Договор на поставку ГСМ</t>
  </si>
  <si>
    <t>ГАЗПРОМНЕФТЬ-РЕГИОНАЛЬНЫЕ ПРОДАЖИ ООО</t>
  </si>
  <si>
    <t>2021-08/2117 от 15.06.2021г.</t>
  </si>
  <si>
    <t>Первый заместитель генерального директора                                                                 АО "Омскгазстройэксплуатация"</t>
  </si>
  <si>
    <t>28.06.2021г.</t>
  </si>
  <si>
    <t>04.06.2021г.</t>
  </si>
  <si>
    <t>снабженческо-сбытовые услуги</t>
  </si>
  <si>
    <t>поставки газа</t>
  </si>
  <si>
    <t>Поставка газа</t>
  </si>
  <si>
    <t xml:space="preserve"> Договор на поверку приборов и оборудования </t>
  </si>
  <si>
    <t xml:space="preserve"> Обслуживание воздушных линий</t>
  </si>
  <si>
    <t xml:space="preserve"> Обслуживание воздушных лини</t>
  </si>
  <si>
    <t>Обслуживание воздушных линий</t>
  </si>
  <si>
    <t>Обслуживание воздушных лини</t>
  </si>
  <si>
    <t xml:space="preserve">  услуги связи</t>
  </si>
  <si>
    <t xml:space="preserve"> НЕ ОСНОВНЫЕ УСЛУГИ</t>
  </si>
  <si>
    <t xml:space="preserve"> междугородние переговоры</t>
  </si>
  <si>
    <t xml:space="preserve"> услуги связи</t>
  </si>
  <si>
    <t xml:space="preserve"> ПРЕДОСТАВЛЕНИЕ В ПОЛЬЗОВАНИЕ ОБОРУДОВАНИЯ</t>
  </si>
  <si>
    <t>МЕЖДУГОРОДНЫЕ ПЕРЕГОВОРЫ</t>
  </si>
  <si>
    <t xml:space="preserve"> УСЛУГИ СВЯЗИ</t>
  </si>
  <si>
    <t xml:space="preserve"> Интернет услуга на ЭУ</t>
  </si>
  <si>
    <t>на отпуск питьевой воды, прием сточных вод и загрязняющих веществ</t>
  </si>
  <si>
    <t xml:space="preserve"> оказание услуг по ведению реестра владельцев именных ценных бумаг</t>
  </si>
  <si>
    <t>Оказание услуг</t>
  </si>
  <si>
    <t xml:space="preserve"> Оказание услуг</t>
  </si>
  <si>
    <t xml:space="preserve">Оказание услуг </t>
  </si>
  <si>
    <t xml:space="preserve"> Оказание услуг </t>
  </si>
  <si>
    <t xml:space="preserve"> возмещение коммунальных услуг по договору аренды нежилого помещения</t>
  </si>
  <si>
    <t>https://zakupki.gov.ru/223/contract/public/contract/view/general-information.html?style44=false&amp;id=11656353</t>
  </si>
  <si>
    <t>https://zakupki.gov.ru/223/contract/public/contract/view/general-information.html?style44=false&amp;id=11544554</t>
  </si>
  <si>
    <t>https://zakupki.gov.ru/223/contract/public/contract/view/general-information.html?style44=false&amp;id=11650380</t>
  </si>
  <si>
    <t>https://zakupki.gov.ru/223/contract/public/contract/view/general-information.html?style44=false&amp;id=11658380</t>
  </si>
  <si>
    <t>https://zakupki.gov.ru/223/contract/public/contract/view/general-information.html?style44=false&amp;id=11543668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</si>
</sst>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_-* #,##0.00_р_._-;\-* #,##0.00_р_._-;_-* \-??_р_._-;_-@_-"/>
    <numFmt numFmtId="172" formatCode="_-* #,##0.00_р_._-;\-* #,##0.00_р_._-;_-* &quot;-&quot;??_р_._-;_-@_-"/>
    <numFmt numFmtId="184" formatCode="0.0#,"/>
  </numFmts>
  <fonts count="9" x14ac:knownFonts="1">
    <font>
      <sz val="8"/>
      <name val="Arial"/>
      <family val="2"/>
      <charset val="204"/>
    </font>
    <font>
      <u/>
      <sz val="8.25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</cellStyleXfs>
  <cellXfs count="4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72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84" fontId="5" fillId="3" borderId="1" xfId="0" applyNumberFormat="1" applyFont="1" applyFill="1" applyBorder="1" applyAlignment="1">
      <alignment horizontal="center" vertical="center"/>
    </xf>
    <xf numFmtId="166" fontId="6" fillId="3" borderId="1" xfId="1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6" fontId="7" fillId="6" borderId="1" xfId="0" applyNumberFormat="1" applyFont="1" applyFill="1" applyBorder="1" applyAlignment="1">
      <alignment horizontal="center" vertical="center" wrapText="1"/>
    </xf>
    <xf numFmtId="184" fontId="7" fillId="6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6" fontId="7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166" fontId="4" fillId="5" borderId="1" xfId="1" applyNumberFormat="1" applyFill="1" applyBorder="1" applyAlignment="1">
      <alignment horizontal="center" vertical="center" wrapText="1"/>
    </xf>
    <xf numFmtId="166" fontId="4" fillId="3" borderId="1" xfId="1" applyNumberForma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4" fontId="3" fillId="3" borderId="1" xfId="0" applyNumberFormat="1" applyFont="1" applyFill="1" applyBorder="1" applyAlignment="1">
      <alignment horizontal="center" vertical="center" textRotation="90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akupki.gov.ru/223/contract/public/contract/view/general-information.html?style44=false&amp;id=11650380" TargetMode="External"/><Relationship Id="rId2" Type="http://schemas.openxmlformats.org/officeDocument/2006/relationships/hyperlink" Target="https://zakupki.gov.ru/223/contract/public/contract/view/general-information.html?style44=false&amp;id=11544554" TargetMode="External"/><Relationship Id="rId1" Type="http://schemas.openxmlformats.org/officeDocument/2006/relationships/hyperlink" Target="https://zakupki.gov.ru/223/contract/public/contract/view/general-information.html?style44=false&amp;id=1165635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zakupki.gov.ru/223/contract/public/contract/view/general-information.html?style44=false&amp;id=11543668" TargetMode="External"/><Relationship Id="rId4" Type="http://schemas.openxmlformats.org/officeDocument/2006/relationships/hyperlink" Target="https://zakupki.gov.ru/223/contract/public/contract/view/general-information.html?style44=false&amp;id=11658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X142"/>
  <sheetViews>
    <sheetView tabSelected="1" view="pageBreakPreview" zoomScale="50" zoomScaleNormal="37" zoomScaleSheetLayoutView="50" workbookViewId="0">
      <selection activeCell="H144" sqref="H144"/>
    </sheetView>
  </sheetViews>
  <sheetFormatPr defaultRowHeight="97.5" customHeight="1" x14ac:dyDescent="0.2"/>
  <cols>
    <col min="1" max="1" width="16.1640625" style="14" customWidth="1"/>
    <col min="2" max="2" width="32.6640625" style="14" customWidth="1"/>
    <col min="3" max="3" width="10.6640625" style="14" customWidth="1"/>
    <col min="4" max="4" width="11.1640625" style="14" customWidth="1"/>
    <col min="5" max="5" width="10.83203125" style="14" customWidth="1"/>
    <col min="6" max="6" width="14" style="14" customWidth="1"/>
    <col min="7" max="7" width="16" style="14" customWidth="1"/>
    <col min="8" max="8" width="17.33203125" style="14" customWidth="1"/>
    <col min="9" max="9" width="20.6640625" style="14" customWidth="1"/>
    <col min="10" max="10" width="18.83203125" style="14" customWidth="1"/>
    <col min="11" max="11" width="17.83203125" style="14" customWidth="1"/>
    <col min="12" max="12" width="22" style="14" customWidth="1"/>
    <col min="13" max="13" width="10.1640625" style="14" customWidth="1"/>
    <col min="14" max="14" width="17.5" style="14" customWidth="1"/>
    <col min="15" max="15" width="16" style="14" customWidth="1"/>
    <col min="16" max="16" width="62.83203125" style="14" customWidth="1"/>
    <col min="17" max="17" width="30.83203125" style="7" customWidth="1"/>
    <col min="18" max="18" width="20.5" style="14" customWidth="1"/>
    <col min="19" max="19" width="17.1640625" style="14" customWidth="1"/>
    <col min="20" max="20" width="28.83203125" style="7" customWidth="1"/>
    <col min="21" max="21" width="50.83203125" style="14" customWidth="1"/>
    <col min="22" max="22" width="73" style="14" customWidth="1"/>
    <col min="23" max="23" width="33.6640625" style="14" customWidth="1"/>
    <col min="24" max="24" width="12.5" style="14" bestFit="1" customWidth="1"/>
    <col min="25" max="16384" width="9.33203125" style="14"/>
  </cols>
  <sheetData>
    <row r="1" spans="1:24" ht="51" customHeight="1" x14ac:dyDescent="0.2">
      <c r="A1" s="16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4" ht="21" customHeight="1" x14ac:dyDescent="0.2">
      <c r="A2" s="16"/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4" ht="27.75" customHeight="1" x14ac:dyDescent="0.2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4" ht="35.25" customHeight="1" x14ac:dyDescent="0.2">
      <c r="A4" s="37" t="s">
        <v>174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0"/>
      <c r="R4" s="11"/>
      <c r="S4" s="11"/>
      <c r="T4" s="10"/>
      <c r="U4" s="11"/>
      <c r="V4" s="11"/>
      <c r="W4" s="11"/>
    </row>
    <row r="5" spans="1:24" ht="54.75" customHeight="1" x14ac:dyDescent="0.2">
      <c r="A5" s="37" t="s">
        <v>3</v>
      </c>
      <c r="B5" s="37" t="s">
        <v>4</v>
      </c>
      <c r="C5" s="37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 t="s">
        <v>6</v>
      </c>
      <c r="Q5" s="39" t="s">
        <v>7</v>
      </c>
      <c r="R5" s="38" t="s">
        <v>8</v>
      </c>
      <c r="S5" s="38" t="s">
        <v>9</v>
      </c>
      <c r="T5" s="39" t="s">
        <v>10</v>
      </c>
      <c r="U5" s="38" t="s">
        <v>11</v>
      </c>
      <c r="V5" s="38" t="s">
        <v>12</v>
      </c>
      <c r="W5" s="38"/>
    </row>
    <row r="6" spans="1:24" ht="77.25" customHeight="1" x14ac:dyDescent="0.2">
      <c r="A6" s="37"/>
      <c r="B6" s="37"/>
      <c r="C6" s="37" t="s">
        <v>13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 t="s">
        <v>14</v>
      </c>
      <c r="O6" s="37"/>
      <c r="P6" s="38"/>
      <c r="Q6" s="39"/>
      <c r="R6" s="38"/>
      <c r="S6" s="38"/>
      <c r="T6" s="39"/>
      <c r="U6" s="38"/>
      <c r="V6" s="38"/>
      <c r="W6" s="38"/>
    </row>
    <row r="7" spans="1:24" ht="47.25" customHeight="1" x14ac:dyDescent="0.2">
      <c r="A7" s="37"/>
      <c r="B7" s="37"/>
      <c r="C7" s="37" t="s">
        <v>15</v>
      </c>
      <c r="D7" s="37"/>
      <c r="E7" s="37"/>
      <c r="F7" s="37"/>
      <c r="G7" s="37"/>
      <c r="H7" s="37"/>
      <c r="I7" s="11"/>
      <c r="J7" s="11"/>
      <c r="K7" s="11"/>
      <c r="L7" s="11"/>
      <c r="M7" s="11" t="s">
        <v>16</v>
      </c>
      <c r="N7" s="37" t="s">
        <v>17</v>
      </c>
      <c r="O7" s="37" t="s">
        <v>18</v>
      </c>
      <c r="P7" s="38"/>
      <c r="Q7" s="39"/>
      <c r="R7" s="38"/>
      <c r="S7" s="38"/>
      <c r="T7" s="39"/>
      <c r="U7" s="38"/>
      <c r="V7" s="38"/>
      <c r="W7" s="38"/>
    </row>
    <row r="8" spans="1:24" ht="80.25" customHeight="1" x14ac:dyDescent="0.2">
      <c r="A8" s="37"/>
      <c r="B8" s="37"/>
      <c r="C8" s="11" t="s">
        <v>19</v>
      </c>
      <c r="D8" s="11"/>
      <c r="E8" s="11"/>
      <c r="F8" s="11" t="s">
        <v>20</v>
      </c>
      <c r="G8" s="11"/>
      <c r="H8" s="11"/>
      <c r="I8" s="11" t="s">
        <v>21</v>
      </c>
      <c r="J8" s="11"/>
      <c r="K8" s="11" t="s">
        <v>22</v>
      </c>
      <c r="L8" s="11"/>
      <c r="M8" s="11"/>
      <c r="N8" s="37"/>
      <c r="O8" s="37"/>
      <c r="P8" s="38"/>
      <c r="Q8" s="39"/>
      <c r="R8" s="38"/>
      <c r="S8" s="38"/>
      <c r="T8" s="39"/>
      <c r="U8" s="38"/>
      <c r="V8" s="38"/>
      <c r="W8" s="38"/>
    </row>
    <row r="9" spans="1:24" ht="97.5" customHeight="1" x14ac:dyDescent="0.2">
      <c r="A9" s="37"/>
      <c r="B9" s="37"/>
      <c r="C9" s="12" t="s">
        <v>23</v>
      </c>
      <c r="D9" s="12" t="s">
        <v>24</v>
      </c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12" t="s">
        <v>32</v>
      </c>
      <c r="M9" s="11"/>
      <c r="N9" s="12"/>
      <c r="O9" s="12"/>
      <c r="P9" s="38"/>
      <c r="Q9" s="39"/>
      <c r="R9" s="38"/>
      <c r="S9" s="38"/>
      <c r="T9" s="39"/>
      <c r="U9" s="38"/>
      <c r="V9" s="38"/>
      <c r="W9" s="38"/>
    </row>
    <row r="10" spans="1:24" s="17" customFormat="1" ht="38.25" customHeight="1" x14ac:dyDescent="0.2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0">
        <v>17</v>
      </c>
      <c r="R10" s="13">
        <v>18</v>
      </c>
      <c r="S10" s="13">
        <v>19</v>
      </c>
      <c r="T10" s="10">
        <v>20</v>
      </c>
      <c r="U10" s="13">
        <v>21</v>
      </c>
      <c r="V10" s="40">
        <v>22</v>
      </c>
      <c r="W10" s="40"/>
    </row>
    <row r="11" spans="1:24" s="23" customFormat="1" ht="54.75" customHeight="1" x14ac:dyDescent="0.2">
      <c r="A11" s="24" t="s">
        <v>33</v>
      </c>
      <c r="B11" s="24" t="s">
        <v>34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  <c r="R11" s="25"/>
      <c r="S11" s="25"/>
      <c r="T11" s="26"/>
      <c r="U11" s="25"/>
      <c r="V11" s="25"/>
      <c r="W11" s="24"/>
    </row>
    <row r="12" spans="1:24" ht="35.1" customHeight="1" x14ac:dyDescent="0.2">
      <c r="A12" s="2">
        <v>1</v>
      </c>
      <c r="B12" s="3" t="s">
        <v>123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 t="s">
        <v>35</v>
      </c>
      <c r="O12" s="3"/>
      <c r="P12" s="3" t="s">
        <v>36</v>
      </c>
      <c r="Q12" s="18">
        <v>985.44</v>
      </c>
      <c r="R12" s="3" t="s">
        <v>37</v>
      </c>
      <c r="S12" s="29">
        <v>1</v>
      </c>
      <c r="T12" s="18">
        <f>Q12</f>
        <v>985.44</v>
      </c>
      <c r="U12" s="3" t="s">
        <v>38</v>
      </c>
      <c r="V12" s="18" t="s">
        <v>75</v>
      </c>
      <c r="W12" s="18" t="s">
        <v>76</v>
      </c>
      <c r="X12" s="14">
        <v>1000</v>
      </c>
    </row>
    <row r="13" spans="1:24" ht="35.1" customHeight="1" x14ac:dyDescent="0.2">
      <c r="A13" s="2">
        <v>2</v>
      </c>
      <c r="B13" s="3" t="s">
        <v>123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35</v>
      </c>
      <c r="O13" s="3"/>
      <c r="P13" s="3" t="s">
        <v>36</v>
      </c>
      <c r="Q13" s="18">
        <v>312.72000000000003</v>
      </c>
      <c r="R13" s="3" t="s">
        <v>37</v>
      </c>
      <c r="S13" s="29">
        <v>1</v>
      </c>
      <c r="T13" s="18">
        <f t="shared" ref="T13:T58" si="0">Q13</f>
        <v>312.72000000000003</v>
      </c>
      <c r="U13" s="3" t="s">
        <v>38</v>
      </c>
      <c r="V13" s="18" t="s">
        <v>77</v>
      </c>
      <c r="W13" s="18" t="s">
        <v>76</v>
      </c>
    </row>
    <row r="14" spans="1:24" ht="35.1" customHeight="1" x14ac:dyDescent="0.2">
      <c r="A14" s="2">
        <v>3</v>
      </c>
      <c r="B14" s="3" t="s">
        <v>123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 t="s">
        <v>35</v>
      </c>
      <c r="O14" s="3"/>
      <c r="P14" s="3" t="s">
        <v>36</v>
      </c>
      <c r="Q14" s="18">
        <v>988.13</v>
      </c>
      <c r="R14" s="3" t="s">
        <v>37</v>
      </c>
      <c r="S14" s="29">
        <v>1</v>
      </c>
      <c r="T14" s="18">
        <f t="shared" si="0"/>
        <v>988.13</v>
      </c>
      <c r="U14" s="3" t="s">
        <v>38</v>
      </c>
      <c r="V14" s="18" t="s">
        <v>78</v>
      </c>
      <c r="W14" s="18" t="s">
        <v>76</v>
      </c>
    </row>
    <row r="15" spans="1:24" ht="35.1" customHeight="1" x14ac:dyDescent="0.2">
      <c r="A15" s="2">
        <v>4</v>
      </c>
      <c r="B15" s="3" t="s">
        <v>123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 t="s">
        <v>35</v>
      </c>
      <c r="O15" s="3"/>
      <c r="P15" s="3" t="s">
        <v>36</v>
      </c>
      <c r="Q15" s="18">
        <v>40.81</v>
      </c>
      <c r="R15" s="3" t="s">
        <v>37</v>
      </c>
      <c r="S15" s="29">
        <v>1</v>
      </c>
      <c r="T15" s="18">
        <f t="shared" si="0"/>
        <v>40.81</v>
      </c>
      <c r="U15" s="3" t="s">
        <v>38</v>
      </c>
      <c r="V15" s="18" t="s">
        <v>79</v>
      </c>
      <c r="W15" s="18" t="s">
        <v>76</v>
      </c>
    </row>
    <row r="16" spans="1:24" ht="35.1" customHeight="1" x14ac:dyDescent="0.2">
      <c r="A16" s="2">
        <v>5</v>
      </c>
      <c r="B16" s="3" t="s">
        <v>123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 t="s">
        <v>35</v>
      </c>
      <c r="O16" s="3"/>
      <c r="P16" s="3" t="s">
        <v>36</v>
      </c>
      <c r="Q16" s="18">
        <v>230.71</v>
      </c>
      <c r="R16" s="3" t="s">
        <v>37</v>
      </c>
      <c r="S16" s="29">
        <v>1</v>
      </c>
      <c r="T16" s="18">
        <f t="shared" si="0"/>
        <v>230.71</v>
      </c>
      <c r="U16" s="3" t="s">
        <v>38</v>
      </c>
      <c r="V16" s="18" t="s">
        <v>80</v>
      </c>
      <c r="W16" s="18" t="s">
        <v>76</v>
      </c>
    </row>
    <row r="17" spans="1:23" ht="35.1" customHeight="1" x14ac:dyDescent="0.2">
      <c r="A17" s="2">
        <v>6</v>
      </c>
      <c r="B17" s="3" t="s">
        <v>123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 t="s">
        <v>35</v>
      </c>
      <c r="O17" s="3"/>
      <c r="P17" s="3" t="s">
        <v>36</v>
      </c>
      <c r="Q17" s="18">
        <v>7498</v>
      </c>
      <c r="R17" s="3" t="s">
        <v>37</v>
      </c>
      <c r="S17" s="29">
        <v>1</v>
      </c>
      <c r="T17" s="18">
        <f t="shared" si="0"/>
        <v>7498</v>
      </c>
      <c r="U17" s="3" t="s">
        <v>38</v>
      </c>
      <c r="V17" s="18" t="s">
        <v>81</v>
      </c>
      <c r="W17" s="18" t="s">
        <v>76</v>
      </c>
    </row>
    <row r="18" spans="1:23" ht="35.1" customHeight="1" x14ac:dyDescent="0.2">
      <c r="A18" s="2">
        <v>7</v>
      </c>
      <c r="B18" s="3" t="s">
        <v>123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 t="s">
        <v>35</v>
      </c>
      <c r="O18" s="3"/>
      <c r="P18" s="3" t="s">
        <v>36</v>
      </c>
      <c r="Q18" s="18">
        <v>3408</v>
      </c>
      <c r="R18" s="3" t="s">
        <v>37</v>
      </c>
      <c r="S18" s="29">
        <v>1</v>
      </c>
      <c r="T18" s="18">
        <f t="shared" si="0"/>
        <v>3408</v>
      </c>
      <c r="U18" s="3" t="s">
        <v>38</v>
      </c>
      <c r="V18" s="18" t="s">
        <v>82</v>
      </c>
      <c r="W18" s="18" t="s">
        <v>76</v>
      </c>
    </row>
    <row r="19" spans="1:23" ht="35.1" customHeight="1" x14ac:dyDescent="0.2">
      <c r="A19" s="2">
        <v>8</v>
      </c>
      <c r="B19" s="3" t="s">
        <v>123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 t="s">
        <v>35</v>
      </c>
      <c r="O19" s="3"/>
      <c r="P19" s="3" t="s">
        <v>36</v>
      </c>
      <c r="Q19" s="18">
        <v>567</v>
      </c>
      <c r="R19" s="3" t="s">
        <v>37</v>
      </c>
      <c r="S19" s="29">
        <v>1</v>
      </c>
      <c r="T19" s="18">
        <f t="shared" si="0"/>
        <v>567</v>
      </c>
      <c r="U19" s="3" t="s">
        <v>38</v>
      </c>
      <c r="V19" s="18" t="s">
        <v>83</v>
      </c>
      <c r="W19" s="18" t="s">
        <v>76</v>
      </c>
    </row>
    <row r="20" spans="1:23" ht="35.1" customHeight="1" x14ac:dyDescent="0.2">
      <c r="A20" s="2">
        <v>9</v>
      </c>
      <c r="B20" s="3" t="s">
        <v>123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 t="s">
        <v>35</v>
      </c>
      <c r="O20" s="3"/>
      <c r="P20" s="3" t="s">
        <v>36</v>
      </c>
      <c r="Q20" s="18">
        <v>1865</v>
      </c>
      <c r="R20" s="3" t="s">
        <v>37</v>
      </c>
      <c r="S20" s="29">
        <v>1</v>
      </c>
      <c r="T20" s="18">
        <f t="shared" si="0"/>
        <v>1865</v>
      </c>
      <c r="U20" s="3" t="s">
        <v>38</v>
      </c>
      <c r="V20" s="18" t="s">
        <v>84</v>
      </c>
      <c r="W20" s="18" t="s">
        <v>76</v>
      </c>
    </row>
    <row r="21" spans="1:23" ht="35.1" customHeight="1" x14ac:dyDescent="0.2">
      <c r="A21" s="2">
        <v>10</v>
      </c>
      <c r="B21" s="3" t="s">
        <v>123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 t="s">
        <v>35</v>
      </c>
      <c r="O21" s="3"/>
      <c r="P21" s="3" t="s">
        <v>36</v>
      </c>
      <c r="Q21" s="18">
        <v>676</v>
      </c>
      <c r="R21" s="3" t="s">
        <v>37</v>
      </c>
      <c r="S21" s="29">
        <v>1</v>
      </c>
      <c r="T21" s="18">
        <f t="shared" si="0"/>
        <v>676</v>
      </c>
      <c r="U21" s="3" t="s">
        <v>38</v>
      </c>
      <c r="V21" s="18" t="s">
        <v>85</v>
      </c>
      <c r="W21" s="18" t="s">
        <v>76</v>
      </c>
    </row>
    <row r="22" spans="1:23" ht="35.1" customHeight="1" x14ac:dyDescent="0.2">
      <c r="A22" s="2">
        <v>11</v>
      </c>
      <c r="B22" s="3" t="s">
        <v>123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 t="s">
        <v>35</v>
      </c>
      <c r="O22" s="3"/>
      <c r="P22" s="3" t="s">
        <v>36</v>
      </c>
      <c r="Q22" s="18">
        <v>1517</v>
      </c>
      <c r="R22" s="3" t="s">
        <v>37</v>
      </c>
      <c r="S22" s="29">
        <v>1</v>
      </c>
      <c r="T22" s="18">
        <f t="shared" si="0"/>
        <v>1517</v>
      </c>
      <c r="U22" s="3" t="s">
        <v>38</v>
      </c>
      <c r="V22" s="18" t="s">
        <v>86</v>
      </c>
      <c r="W22" s="18" t="s">
        <v>76</v>
      </c>
    </row>
    <row r="23" spans="1:23" ht="35.1" customHeight="1" x14ac:dyDescent="0.2">
      <c r="A23" s="2">
        <v>12</v>
      </c>
      <c r="B23" s="3" t="s">
        <v>123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 t="s">
        <v>35</v>
      </c>
      <c r="O23" s="3"/>
      <c r="P23" s="3" t="s">
        <v>36</v>
      </c>
      <c r="Q23" s="18">
        <v>8787</v>
      </c>
      <c r="R23" s="3" t="s">
        <v>37</v>
      </c>
      <c r="S23" s="29">
        <v>1</v>
      </c>
      <c r="T23" s="18">
        <f t="shared" si="0"/>
        <v>8787</v>
      </c>
      <c r="U23" s="3" t="s">
        <v>38</v>
      </c>
      <c r="V23" s="18" t="s">
        <v>87</v>
      </c>
      <c r="W23" s="18" t="s">
        <v>76</v>
      </c>
    </row>
    <row r="24" spans="1:23" ht="35.1" customHeight="1" x14ac:dyDescent="0.2">
      <c r="A24" s="2">
        <v>13</v>
      </c>
      <c r="B24" s="3" t="s">
        <v>123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 t="s">
        <v>35</v>
      </c>
      <c r="O24" s="3"/>
      <c r="P24" s="3" t="s">
        <v>36</v>
      </c>
      <c r="Q24" s="18">
        <v>621</v>
      </c>
      <c r="R24" s="3" t="s">
        <v>37</v>
      </c>
      <c r="S24" s="29">
        <v>1</v>
      </c>
      <c r="T24" s="18">
        <f t="shared" si="0"/>
        <v>621</v>
      </c>
      <c r="U24" s="3" t="s">
        <v>38</v>
      </c>
      <c r="V24" s="18" t="s">
        <v>88</v>
      </c>
      <c r="W24" s="18" t="s">
        <v>76</v>
      </c>
    </row>
    <row r="25" spans="1:23" ht="35.1" customHeight="1" x14ac:dyDescent="0.2">
      <c r="A25" s="2">
        <v>14</v>
      </c>
      <c r="B25" s="3" t="s">
        <v>123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 t="s">
        <v>35</v>
      </c>
      <c r="O25" s="3"/>
      <c r="P25" s="3" t="s">
        <v>36</v>
      </c>
      <c r="Q25" s="18">
        <v>2879</v>
      </c>
      <c r="R25" s="3" t="s">
        <v>37</v>
      </c>
      <c r="S25" s="29">
        <v>1</v>
      </c>
      <c r="T25" s="18">
        <f t="shared" si="0"/>
        <v>2879</v>
      </c>
      <c r="U25" s="3" t="s">
        <v>38</v>
      </c>
      <c r="V25" s="18" t="s">
        <v>89</v>
      </c>
      <c r="W25" s="18" t="s">
        <v>76</v>
      </c>
    </row>
    <row r="26" spans="1:23" ht="35.1" customHeight="1" x14ac:dyDescent="0.2">
      <c r="A26" s="2">
        <v>15</v>
      </c>
      <c r="B26" s="3" t="s">
        <v>123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 t="s">
        <v>35</v>
      </c>
      <c r="O26" s="3"/>
      <c r="P26" s="3" t="s">
        <v>36</v>
      </c>
      <c r="Q26" s="18">
        <v>475</v>
      </c>
      <c r="R26" s="3" t="s">
        <v>37</v>
      </c>
      <c r="S26" s="29">
        <v>1</v>
      </c>
      <c r="T26" s="18">
        <f t="shared" si="0"/>
        <v>475</v>
      </c>
      <c r="U26" s="3" t="s">
        <v>38</v>
      </c>
      <c r="V26" s="18" t="s">
        <v>90</v>
      </c>
      <c r="W26" s="18" t="s">
        <v>76</v>
      </c>
    </row>
    <row r="27" spans="1:23" ht="35.1" customHeight="1" x14ac:dyDescent="0.2">
      <c r="A27" s="2">
        <v>16</v>
      </c>
      <c r="B27" s="3" t="s">
        <v>123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 t="s">
        <v>35</v>
      </c>
      <c r="O27" s="3"/>
      <c r="P27" s="3" t="s">
        <v>36</v>
      </c>
      <c r="Q27" s="18">
        <v>1081</v>
      </c>
      <c r="R27" s="3" t="s">
        <v>37</v>
      </c>
      <c r="S27" s="29">
        <v>1</v>
      </c>
      <c r="T27" s="18">
        <f t="shared" si="0"/>
        <v>1081</v>
      </c>
      <c r="U27" s="3" t="s">
        <v>38</v>
      </c>
      <c r="V27" s="18" t="s">
        <v>91</v>
      </c>
      <c r="W27" s="18" t="s">
        <v>76</v>
      </c>
    </row>
    <row r="28" spans="1:23" ht="35.1" customHeight="1" x14ac:dyDescent="0.2">
      <c r="A28" s="2">
        <v>17</v>
      </c>
      <c r="B28" s="3" t="s">
        <v>123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 t="s">
        <v>35</v>
      </c>
      <c r="O28" s="3"/>
      <c r="P28" s="3" t="s">
        <v>36</v>
      </c>
      <c r="Q28" s="18">
        <v>16821</v>
      </c>
      <c r="R28" s="3" t="s">
        <v>37</v>
      </c>
      <c r="S28" s="29">
        <v>1</v>
      </c>
      <c r="T28" s="18">
        <f t="shared" si="0"/>
        <v>16821</v>
      </c>
      <c r="U28" s="3" t="s">
        <v>38</v>
      </c>
      <c r="V28" s="18" t="s">
        <v>92</v>
      </c>
      <c r="W28" s="18" t="s">
        <v>76</v>
      </c>
    </row>
    <row r="29" spans="1:23" ht="35.1" customHeight="1" x14ac:dyDescent="0.2">
      <c r="A29" s="2">
        <v>18</v>
      </c>
      <c r="B29" s="3" t="s">
        <v>123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 t="s">
        <v>35</v>
      </c>
      <c r="O29" s="3"/>
      <c r="P29" s="3" t="s">
        <v>36</v>
      </c>
      <c r="Q29" s="18">
        <v>782</v>
      </c>
      <c r="R29" s="3" t="s">
        <v>37</v>
      </c>
      <c r="S29" s="29">
        <v>1</v>
      </c>
      <c r="T29" s="18">
        <f t="shared" si="0"/>
        <v>782</v>
      </c>
      <c r="U29" s="3" t="s">
        <v>38</v>
      </c>
      <c r="V29" s="18" t="s">
        <v>93</v>
      </c>
      <c r="W29" s="18" t="s">
        <v>76</v>
      </c>
    </row>
    <row r="30" spans="1:23" ht="35.1" customHeight="1" x14ac:dyDescent="0.2">
      <c r="A30" s="2">
        <v>19</v>
      </c>
      <c r="B30" s="3" t="s">
        <v>123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 t="s">
        <v>35</v>
      </c>
      <c r="O30" s="3"/>
      <c r="P30" s="3" t="s">
        <v>36</v>
      </c>
      <c r="Q30" s="18">
        <v>1667</v>
      </c>
      <c r="R30" s="3" t="s">
        <v>37</v>
      </c>
      <c r="S30" s="29">
        <v>1</v>
      </c>
      <c r="T30" s="18">
        <f t="shared" si="0"/>
        <v>1667</v>
      </c>
      <c r="U30" s="3" t="s">
        <v>38</v>
      </c>
      <c r="V30" s="18" t="s">
        <v>94</v>
      </c>
      <c r="W30" s="18" t="s">
        <v>76</v>
      </c>
    </row>
    <row r="31" spans="1:23" ht="35.1" customHeight="1" x14ac:dyDescent="0.2">
      <c r="A31" s="2">
        <v>20</v>
      </c>
      <c r="B31" s="3" t="s">
        <v>123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 t="s">
        <v>35</v>
      </c>
      <c r="O31" s="3"/>
      <c r="P31" s="3" t="s">
        <v>36</v>
      </c>
      <c r="Q31" s="18">
        <v>1309</v>
      </c>
      <c r="R31" s="3" t="s">
        <v>37</v>
      </c>
      <c r="S31" s="29">
        <v>1</v>
      </c>
      <c r="T31" s="18">
        <f t="shared" si="0"/>
        <v>1309</v>
      </c>
      <c r="U31" s="3" t="s">
        <v>38</v>
      </c>
      <c r="V31" s="18" t="s">
        <v>95</v>
      </c>
      <c r="W31" s="18" t="s">
        <v>76</v>
      </c>
    </row>
    <row r="32" spans="1:23" ht="35.1" customHeight="1" x14ac:dyDescent="0.2">
      <c r="A32" s="2">
        <v>21</v>
      </c>
      <c r="B32" s="3" t="s">
        <v>123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 t="s">
        <v>35</v>
      </c>
      <c r="O32" s="3"/>
      <c r="P32" s="3" t="s">
        <v>36</v>
      </c>
      <c r="Q32" s="18">
        <v>4869</v>
      </c>
      <c r="R32" s="3" t="s">
        <v>37</v>
      </c>
      <c r="S32" s="29">
        <v>1</v>
      </c>
      <c r="T32" s="18">
        <f t="shared" si="0"/>
        <v>4869</v>
      </c>
      <c r="U32" s="3" t="s">
        <v>38</v>
      </c>
      <c r="V32" s="18" t="s">
        <v>96</v>
      </c>
      <c r="W32" s="18" t="s">
        <v>76</v>
      </c>
    </row>
    <row r="33" spans="1:23" ht="35.1" customHeight="1" x14ac:dyDescent="0.2">
      <c r="A33" s="2">
        <v>22</v>
      </c>
      <c r="B33" s="3" t="s">
        <v>123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 t="s">
        <v>35</v>
      </c>
      <c r="O33" s="3"/>
      <c r="P33" s="3" t="s">
        <v>36</v>
      </c>
      <c r="Q33" s="18">
        <v>439</v>
      </c>
      <c r="R33" s="3" t="s">
        <v>37</v>
      </c>
      <c r="S33" s="29">
        <v>1</v>
      </c>
      <c r="T33" s="18">
        <f t="shared" si="0"/>
        <v>439</v>
      </c>
      <c r="U33" s="3" t="s">
        <v>38</v>
      </c>
      <c r="V33" s="18" t="s">
        <v>97</v>
      </c>
      <c r="W33" s="18" t="s">
        <v>76</v>
      </c>
    </row>
    <row r="34" spans="1:23" ht="35.1" customHeight="1" x14ac:dyDescent="0.2">
      <c r="A34" s="2">
        <v>23</v>
      </c>
      <c r="B34" s="3" t="s">
        <v>123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 t="s">
        <v>35</v>
      </c>
      <c r="O34" s="3"/>
      <c r="P34" s="3" t="s">
        <v>36</v>
      </c>
      <c r="Q34" s="18">
        <v>1383</v>
      </c>
      <c r="R34" s="3" t="s">
        <v>37</v>
      </c>
      <c r="S34" s="29">
        <v>1</v>
      </c>
      <c r="T34" s="18">
        <f t="shared" si="0"/>
        <v>1383</v>
      </c>
      <c r="U34" s="3" t="s">
        <v>38</v>
      </c>
      <c r="V34" s="18" t="s">
        <v>98</v>
      </c>
      <c r="W34" s="18" t="s">
        <v>76</v>
      </c>
    </row>
    <row r="35" spans="1:23" ht="35.1" customHeight="1" x14ac:dyDescent="0.2">
      <c r="A35" s="2">
        <v>24</v>
      </c>
      <c r="B35" s="3" t="s">
        <v>123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 t="s">
        <v>35</v>
      </c>
      <c r="O35" s="3"/>
      <c r="P35" s="3" t="s">
        <v>36</v>
      </c>
      <c r="Q35" s="18">
        <v>9029</v>
      </c>
      <c r="R35" s="3" t="s">
        <v>37</v>
      </c>
      <c r="S35" s="29">
        <v>1</v>
      </c>
      <c r="T35" s="18">
        <f t="shared" si="0"/>
        <v>9029</v>
      </c>
      <c r="U35" s="3" t="s">
        <v>38</v>
      </c>
      <c r="V35" s="18" t="s">
        <v>99</v>
      </c>
      <c r="W35" s="18" t="s">
        <v>76</v>
      </c>
    </row>
    <row r="36" spans="1:23" ht="35.1" customHeight="1" x14ac:dyDescent="0.2">
      <c r="A36" s="2">
        <v>25</v>
      </c>
      <c r="B36" s="3" t="s">
        <v>123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 t="s">
        <v>35</v>
      </c>
      <c r="O36" s="3"/>
      <c r="P36" s="3" t="s">
        <v>36</v>
      </c>
      <c r="Q36" s="18">
        <v>1421</v>
      </c>
      <c r="R36" s="3" t="s">
        <v>37</v>
      </c>
      <c r="S36" s="29">
        <v>1</v>
      </c>
      <c r="T36" s="18">
        <f t="shared" si="0"/>
        <v>1421</v>
      </c>
      <c r="U36" s="3" t="s">
        <v>38</v>
      </c>
      <c r="V36" s="18" t="s">
        <v>100</v>
      </c>
      <c r="W36" s="18" t="s">
        <v>76</v>
      </c>
    </row>
    <row r="37" spans="1:23" ht="35.1" customHeight="1" x14ac:dyDescent="0.2">
      <c r="A37" s="2">
        <v>26</v>
      </c>
      <c r="B37" s="3" t="s">
        <v>123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 t="s">
        <v>35</v>
      </c>
      <c r="O37" s="3"/>
      <c r="P37" s="3" t="s">
        <v>36</v>
      </c>
      <c r="Q37" s="18">
        <v>2630</v>
      </c>
      <c r="R37" s="3" t="s">
        <v>37</v>
      </c>
      <c r="S37" s="29">
        <v>1</v>
      </c>
      <c r="T37" s="18">
        <f t="shared" si="0"/>
        <v>2630</v>
      </c>
      <c r="U37" s="3" t="s">
        <v>38</v>
      </c>
      <c r="V37" s="18" t="s">
        <v>101</v>
      </c>
      <c r="W37" s="18" t="s">
        <v>76</v>
      </c>
    </row>
    <row r="38" spans="1:23" ht="35.1" customHeight="1" x14ac:dyDescent="0.2">
      <c r="A38" s="2">
        <v>27</v>
      </c>
      <c r="B38" s="3" t="s">
        <v>122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 t="s">
        <v>35</v>
      </c>
      <c r="O38" s="3"/>
      <c r="P38" s="3" t="s">
        <v>36</v>
      </c>
      <c r="Q38" s="18">
        <v>1065</v>
      </c>
      <c r="R38" s="3" t="s">
        <v>37</v>
      </c>
      <c r="S38" s="29">
        <v>1</v>
      </c>
      <c r="T38" s="18">
        <f t="shared" si="0"/>
        <v>1065</v>
      </c>
      <c r="U38" s="3" t="s">
        <v>38</v>
      </c>
      <c r="V38" s="18" t="s">
        <v>102</v>
      </c>
      <c r="W38" s="18" t="s">
        <v>76</v>
      </c>
    </row>
    <row r="39" spans="1:23" ht="35.1" customHeight="1" x14ac:dyDescent="0.2">
      <c r="A39" s="2">
        <v>28</v>
      </c>
      <c r="B39" s="3" t="s">
        <v>122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 t="s">
        <v>35</v>
      </c>
      <c r="O39" s="3"/>
      <c r="P39" s="3" t="s">
        <v>36</v>
      </c>
      <c r="Q39" s="18">
        <v>1973</v>
      </c>
      <c r="R39" s="3" t="s">
        <v>37</v>
      </c>
      <c r="S39" s="29">
        <v>1</v>
      </c>
      <c r="T39" s="18">
        <f t="shared" si="0"/>
        <v>1973</v>
      </c>
      <c r="U39" s="3" t="s">
        <v>38</v>
      </c>
      <c r="V39" s="18" t="s">
        <v>103</v>
      </c>
      <c r="W39" s="18" t="s">
        <v>76</v>
      </c>
    </row>
    <row r="40" spans="1:23" ht="35.1" customHeight="1" x14ac:dyDescent="0.2">
      <c r="A40" s="2">
        <v>29</v>
      </c>
      <c r="B40" s="3" t="s">
        <v>122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 t="s">
        <v>35</v>
      </c>
      <c r="O40" s="3"/>
      <c r="P40" s="3" t="s">
        <v>36</v>
      </c>
      <c r="Q40" s="18">
        <v>2556</v>
      </c>
      <c r="R40" s="3" t="s">
        <v>37</v>
      </c>
      <c r="S40" s="29">
        <v>1</v>
      </c>
      <c r="T40" s="18">
        <f t="shared" si="0"/>
        <v>2556</v>
      </c>
      <c r="U40" s="3" t="s">
        <v>38</v>
      </c>
      <c r="V40" s="18" t="s">
        <v>104</v>
      </c>
      <c r="W40" s="18" t="s">
        <v>76</v>
      </c>
    </row>
    <row r="41" spans="1:23" ht="35.1" customHeight="1" x14ac:dyDescent="0.2">
      <c r="A41" s="2">
        <v>30</v>
      </c>
      <c r="B41" s="3" t="s">
        <v>122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 t="s">
        <v>35</v>
      </c>
      <c r="O41" s="3"/>
      <c r="P41" s="3" t="s">
        <v>36</v>
      </c>
      <c r="Q41" s="18">
        <v>3349</v>
      </c>
      <c r="R41" s="3" t="s">
        <v>37</v>
      </c>
      <c r="S41" s="29">
        <v>1</v>
      </c>
      <c r="T41" s="18">
        <f t="shared" si="0"/>
        <v>3349</v>
      </c>
      <c r="U41" s="3" t="s">
        <v>38</v>
      </c>
      <c r="V41" s="18" t="s">
        <v>105</v>
      </c>
      <c r="W41" s="18" t="s">
        <v>76</v>
      </c>
    </row>
    <row r="42" spans="1:23" ht="35.1" customHeight="1" x14ac:dyDescent="0.2">
      <c r="A42" s="2">
        <v>31</v>
      </c>
      <c r="B42" s="3" t="s">
        <v>122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 t="s">
        <v>35</v>
      </c>
      <c r="O42" s="3"/>
      <c r="P42" s="3" t="s">
        <v>36</v>
      </c>
      <c r="Q42" s="18">
        <v>14869</v>
      </c>
      <c r="R42" s="3" t="s">
        <v>37</v>
      </c>
      <c r="S42" s="29">
        <v>1</v>
      </c>
      <c r="T42" s="18">
        <f t="shared" si="0"/>
        <v>14869</v>
      </c>
      <c r="U42" s="3" t="s">
        <v>38</v>
      </c>
      <c r="V42" s="18" t="s">
        <v>106</v>
      </c>
      <c r="W42" s="18" t="s">
        <v>76</v>
      </c>
    </row>
    <row r="43" spans="1:23" ht="35.1" customHeight="1" x14ac:dyDescent="0.2">
      <c r="A43" s="2">
        <v>32</v>
      </c>
      <c r="B43" s="3" t="s">
        <v>122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 t="s">
        <v>35</v>
      </c>
      <c r="O43" s="3"/>
      <c r="P43" s="3" t="s">
        <v>36</v>
      </c>
      <c r="Q43" s="18">
        <v>1138</v>
      </c>
      <c r="R43" s="3" t="s">
        <v>37</v>
      </c>
      <c r="S43" s="29">
        <v>1</v>
      </c>
      <c r="T43" s="18">
        <f t="shared" si="0"/>
        <v>1138</v>
      </c>
      <c r="U43" s="3" t="s">
        <v>38</v>
      </c>
      <c r="V43" s="18" t="s">
        <v>107</v>
      </c>
      <c r="W43" s="18" t="s">
        <v>76</v>
      </c>
    </row>
    <row r="44" spans="1:23" ht="35.1" customHeight="1" x14ac:dyDescent="0.2">
      <c r="A44" s="2">
        <v>33</v>
      </c>
      <c r="B44" s="3" t="s">
        <v>122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 t="s">
        <v>35</v>
      </c>
      <c r="O44" s="3"/>
      <c r="P44" s="3" t="s">
        <v>36</v>
      </c>
      <c r="Q44" s="18">
        <v>425</v>
      </c>
      <c r="R44" s="3" t="s">
        <v>37</v>
      </c>
      <c r="S44" s="29">
        <v>1</v>
      </c>
      <c r="T44" s="18">
        <f t="shared" si="0"/>
        <v>425</v>
      </c>
      <c r="U44" s="3" t="s">
        <v>38</v>
      </c>
      <c r="V44" s="18" t="s">
        <v>108</v>
      </c>
      <c r="W44" s="18" t="s">
        <v>76</v>
      </c>
    </row>
    <row r="45" spans="1:23" ht="35.1" customHeight="1" x14ac:dyDescent="0.2">
      <c r="A45" s="2">
        <v>34</v>
      </c>
      <c r="B45" s="3" t="s">
        <v>122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 t="s">
        <v>35</v>
      </c>
      <c r="O45" s="3"/>
      <c r="P45" s="3" t="s">
        <v>36</v>
      </c>
      <c r="Q45" s="18">
        <v>12616</v>
      </c>
      <c r="R45" s="3" t="s">
        <v>37</v>
      </c>
      <c r="S45" s="29">
        <v>1</v>
      </c>
      <c r="T45" s="18">
        <f t="shared" si="0"/>
        <v>12616</v>
      </c>
      <c r="U45" s="3" t="s">
        <v>38</v>
      </c>
      <c r="V45" s="18" t="s">
        <v>109</v>
      </c>
      <c r="W45" s="18" t="s">
        <v>76</v>
      </c>
    </row>
    <row r="46" spans="1:23" ht="35.1" customHeight="1" x14ac:dyDescent="0.2">
      <c r="A46" s="2">
        <v>35</v>
      </c>
      <c r="B46" s="3" t="s">
        <v>122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 t="s">
        <v>35</v>
      </c>
      <c r="O46" s="3"/>
      <c r="P46" s="3" t="s">
        <v>36</v>
      </c>
      <c r="Q46" s="18">
        <v>811</v>
      </c>
      <c r="R46" s="3" t="s">
        <v>37</v>
      </c>
      <c r="S46" s="29">
        <v>1</v>
      </c>
      <c r="T46" s="18">
        <f t="shared" si="0"/>
        <v>811</v>
      </c>
      <c r="U46" s="3" t="s">
        <v>38</v>
      </c>
      <c r="V46" s="18" t="s">
        <v>110</v>
      </c>
      <c r="W46" s="18" t="s">
        <v>76</v>
      </c>
    </row>
    <row r="47" spans="1:23" ht="35.1" customHeight="1" x14ac:dyDescent="0.2">
      <c r="A47" s="2">
        <v>36</v>
      </c>
      <c r="B47" s="3" t="s">
        <v>122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 t="s">
        <v>35</v>
      </c>
      <c r="O47" s="3"/>
      <c r="P47" s="3" t="s">
        <v>36</v>
      </c>
      <c r="Q47" s="18">
        <v>2424</v>
      </c>
      <c r="R47" s="3" t="s">
        <v>37</v>
      </c>
      <c r="S47" s="29">
        <v>1</v>
      </c>
      <c r="T47" s="18">
        <f t="shared" si="0"/>
        <v>2424</v>
      </c>
      <c r="U47" s="3" t="s">
        <v>38</v>
      </c>
      <c r="V47" s="18" t="s">
        <v>111</v>
      </c>
      <c r="W47" s="18" t="s">
        <v>76</v>
      </c>
    </row>
    <row r="48" spans="1:23" ht="35.1" customHeight="1" x14ac:dyDescent="0.2">
      <c r="A48" s="2">
        <v>37</v>
      </c>
      <c r="B48" s="3" t="s">
        <v>122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 t="s">
        <v>35</v>
      </c>
      <c r="O48" s="3"/>
      <c r="P48" s="3" t="s">
        <v>36</v>
      </c>
      <c r="Q48" s="18">
        <v>466</v>
      </c>
      <c r="R48" s="3" t="s">
        <v>37</v>
      </c>
      <c r="S48" s="29">
        <v>1</v>
      </c>
      <c r="T48" s="18">
        <f t="shared" si="0"/>
        <v>466</v>
      </c>
      <c r="U48" s="3" t="s">
        <v>38</v>
      </c>
      <c r="V48" s="18" t="s">
        <v>112</v>
      </c>
      <c r="W48" s="18" t="s">
        <v>76</v>
      </c>
    </row>
    <row r="49" spans="1:23" ht="35.1" customHeight="1" x14ac:dyDescent="0.2">
      <c r="A49" s="2">
        <v>38</v>
      </c>
      <c r="B49" s="3" t="s">
        <v>122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 t="s">
        <v>35</v>
      </c>
      <c r="O49" s="3"/>
      <c r="P49" s="3" t="s">
        <v>36</v>
      </c>
      <c r="Q49" s="18">
        <v>356</v>
      </c>
      <c r="R49" s="3" t="s">
        <v>37</v>
      </c>
      <c r="S49" s="29">
        <v>1</v>
      </c>
      <c r="T49" s="18">
        <f t="shared" si="0"/>
        <v>356</v>
      </c>
      <c r="U49" s="3" t="s">
        <v>38</v>
      </c>
      <c r="V49" s="18" t="s">
        <v>113</v>
      </c>
      <c r="W49" s="18" t="s">
        <v>76</v>
      </c>
    </row>
    <row r="50" spans="1:23" ht="35.1" customHeight="1" x14ac:dyDescent="0.2">
      <c r="A50" s="2">
        <v>39</v>
      </c>
      <c r="B50" s="3" t="s">
        <v>122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 t="s">
        <v>35</v>
      </c>
      <c r="O50" s="3"/>
      <c r="P50" s="3" t="s">
        <v>36</v>
      </c>
      <c r="Q50" s="18">
        <v>6772</v>
      </c>
      <c r="R50" s="3" t="s">
        <v>37</v>
      </c>
      <c r="S50" s="29">
        <v>1</v>
      </c>
      <c r="T50" s="18">
        <f t="shared" si="0"/>
        <v>6772</v>
      </c>
      <c r="U50" s="3" t="s">
        <v>38</v>
      </c>
      <c r="V50" s="18" t="s">
        <v>114</v>
      </c>
      <c r="W50" s="18" t="s">
        <v>76</v>
      </c>
    </row>
    <row r="51" spans="1:23" ht="35.1" customHeight="1" x14ac:dyDescent="0.2">
      <c r="A51" s="2">
        <v>40</v>
      </c>
      <c r="B51" s="3" t="s">
        <v>122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 t="s">
        <v>35</v>
      </c>
      <c r="O51" s="3"/>
      <c r="P51" s="3" t="s">
        <v>36</v>
      </c>
      <c r="Q51" s="18">
        <v>3651</v>
      </c>
      <c r="R51" s="3" t="s">
        <v>37</v>
      </c>
      <c r="S51" s="29">
        <v>1</v>
      </c>
      <c r="T51" s="18">
        <f t="shared" si="0"/>
        <v>3651</v>
      </c>
      <c r="U51" s="3" t="s">
        <v>38</v>
      </c>
      <c r="V51" s="18" t="s">
        <v>115</v>
      </c>
      <c r="W51" s="18" t="s">
        <v>76</v>
      </c>
    </row>
    <row r="52" spans="1:23" ht="35.1" customHeight="1" x14ac:dyDescent="0.2">
      <c r="A52" s="2">
        <v>41</v>
      </c>
      <c r="B52" s="3" t="s">
        <v>122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 t="s">
        <v>35</v>
      </c>
      <c r="O52" s="3"/>
      <c r="P52" s="3" t="s">
        <v>36</v>
      </c>
      <c r="Q52" s="18">
        <v>587</v>
      </c>
      <c r="R52" s="3" t="s">
        <v>37</v>
      </c>
      <c r="S52" s="29">
        <v>1</v>
      </c>
      <c r="T52" s="18">
        <f t="shared" si="0"/>
        <v>587</v>
      </c>
      <c r="U52" s="3" t="s">
        <v>38</v>
      </c>
      <c r="V52" s="18" t="s">
        <v>116</v>
      </c>
      <c r="W52" s="18" t="s">
        <v>76</v>
      </c>
    </row>
    <row r="53" spans="1:23" ht="35.1" customHeight="1" x14ac:dyDescent="0.2">
      <c r="A53" s="2">
        <v>42</v>
      </c>
      <c r="B53" s="3" t="s">
        <v>122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 t="s">
        <v>35</v>
      </c>
      <c r="O53" s="3"/>
      <c r="P53" s="3" t="s">
        <v>36</v>
      </c>
      <c r="Q53" s="18">
        <v>982</v>
      </c>
      <c r="R53" s="3" t="s">
        <v>37</v>
      </c>
      <c r="S53" s="29">
        <v>1</v>
      </c>
      <c r="T53" s="18">
        <f t="shared" si="0"/>
        <v>982</v>
      </c>
      <c r="U53" s="3" t="s">
        <v>38</v>
      </c>
      <c r="V53" s="18" t="s">
        <v>117</v>
      </c>
      <c r="W53" s="18" t="s">
        <v>76</v>
      </c>
    </row>
    <row r="54" spans="1:23" ht="35.1" customHeight="1" x14ac:dyDescent="0.2">
      <c r="A54" s="2">
        <v>43</v>
      </c>
      <c r="B54" s="3" t="s">
        <v>122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 t="s">
        <v>35</v>
      </c>
      <c r="O54" s="3"/>
      <c r="P54" s="3" t="s">
        <v>36</v>
      </c>
      <c r="Q54" s="18">
        <v>4107</v>
      </c>
      <c r="R54" s="3" t="s">
        <v>37</v>
      </c>
      <c r="S54" s="29">
        <v>1</v>
      </c>
      <c r="T54" s="18">
        <f t="shared" si="0"/>
        <v>4107</v>
      </c>
      <c r="U54" s="3" t="s">
        <v>38</v>
      </c>
      <c r="V54" s="18" t="s">
        <v>118</v>
      </c>
      <c r="W54" s="18" t="s">
        <v>76</v>
      </c>
    </row>
    <row r="55" spans="1:23" ht="35.1" customHeight="1" x14ac:dyDescent="0.2">
      <c r="A55" s="2">
        <v>44</v>
      </c>
      <c r="B55" s="3" t="s">
        <v>122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 t="s">
        <v>35</v>
      </c>
      <c r="O55" s="3"/>
      <c r="P55" s="3" t="s">
        <v>36</v>
      </c>
      <c r="Q55" s="18">
        <v>1037</v>
      </c>
      <c r="R55" s="3" t="s">
        <v>37</v>
      </c>
      <c r="S55" s="29">
        <v>1</v>
      </c>
      <c r="T55" s="18">
        <f t="shared" si="0"/>
        <v>1037</v>
      </c>
      <c r="U55" s="3" t="s">
        <v>38</v>
      </c>
      <c r="V55" s="18" t="s">
        <v>119</v>
      </c>
      <c r="W55" s="18" t="s">
        <v>76</v>
      </c>
    </row>
    <row r="56" spans="1:23" ht="35.1" customHeight="1" x14ac:dyDescent="0.2">
      <c r="A56" s="2">
        <v>45</v>
      </c>
      <c r="B56" s="3" t="s">
        <v>122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 t="s">
        <v>35</v>
      </c>
      <c r="O56" s="3"/>
      <c r="P56" s="3" t="s">
        <v>36</v>
      </c>
      <c r="Q56" s="18">
        <v>329</v>
      </c>
      <c r="R56" s="3" t="s">
        <v>37</v>
      </c>
      <c r="S56" s="29">
        <v>1</v>
      </c>
      <c r="T56" s="18">
        <f t="shared" si="0"/>
        <v>329</v>
      </c>
      <c r="U56" s="3" t="s">
        <v>38</v>
      </c>
      <c r="V56" s="18" t="s">
        <v>120</v>
      </c>
      <c r="W56" s="18" t="s">
        <v>76</v>
      </c>
    </row>
    <row r="57" spans="1:23" ht="35.1" customHeight="1" x14ac:dyDescent="0.2">
      <c r="A57" s="2">
        <v>46</v>
      </c>
      <c r="B57" s="3" t="s">
        <v>122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 t="s">
        <v>35</v>
      </c>
      <c r="O57" s="3"/>
      <c r="P57" s="3" t="s">
        <v>36</v>
      </c>
      <c r="Q57" s="18">
        <v>1808</v>
      </c>
      <c r="R57" s="3" t="s">
        <v>37</v>
      </c>
      <c r="S57" s="29">
        <v>1</v>
      </c>
      <c r="T57" s="18">
        <f t="shared" si="0"/>
        <v>1808</v>
      </c>
      <c r="U57" s="3" t="s">
        <v>38</v>
      </c>
      <c r="V57" s="18" t="s">
        <v>121</v>
      </c>
      <c r="W57" s="18" t="s">
        <v>76</v>
      </c>
    </row>
    <row r="58" spans="1:23" ht="35.1" customHeight="1" x14ac:dyDescent="0.2">
      <c r="A58" s="2">
        <v>47</v>
      </c>
      <c r="B58" s="3" t="s">
        <v>126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 t="s">
        <v>35</v>
      </c>
      <c r="O58" s="3"/>
      <c r="P58" s="3" t="s">
        <v>36</v>
      </c>
      <c r="Q58" s="18">
        <v>35.54</v>
      </c>
      <c r="R58" s="3" t="s">
        <v>37</v>
      </c>
      <c r="S58" s="29">
        <v>1</v>
      </c>
      <c r="T58" s="18">
        <f t="shared" si="0"/>
        <v>35.54</v>
      </c>
      <c r="U58" s="3" t="s">
        <v>38</v>
      </c>
      <c r="V58" s="18" t="s">
        <v>127</v>
      </c>
      <c r="W58" s="18" t="s">
        <v>128</v>
      </c>
    </row>
    <row r="59" spans="1:23" s="23" customFormat="1" ht="50.1" customHeight="1" x14ac:dyDescent="0.2">
      <c r="A59" s="20" t="s">
        <v>39</v>
      </c>
      <c r="B59" s="20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21"/>
      <c r="S59" s="21"/>
      <c r="T59" s="22"/>
      <c r="U59" s="21"/>
      <c r="V59" s="21"/>
      <c r="W59" s="20"/>
    </row>
    <row r="60" spans="1:23" ht="60" customHeight="1" x14ac:dyDescent="0.2">
      <c r="A60" s="5">
        <v>1</v>
      </c>
      <c r="B60" s="3" t="str">
        <f>W60</f>
        <v>02.06.2021г.</v>
      </c>
      <c r="C60" s="3"/>
      <c r="D60" s="3"/>
      <c r="E60" s="3"/>
      <c r="F60" s="3"/>
      <c r="G60" s="3"/>
      <c r="H60" s="3"/>
      <c r="I60" s="3"/>
      <c r="J60" s="3"/>
      <c r="K60" s="3"/>
      <c r="L60" s="19"/>
      <c r="M60" s="3"/>
      <c r="N60" s="2" t="s">
        <v>35</v>
      </c>
      <c r="O60" s="3"/>
      <c r="P60" s="3" t="s">
        <v>180</v>
      </c>
      <c r="Q60" s="18">
        <v>9000</v>
      </c>
      <c r="R60" s="3" t="s">
        <v>37</v>
      </c>
      <c r="S60" s="29">
        <v>1</v>
      </c>
      <c r="T60" s="18">
        <f t="shared" ref="T60:T74" si="1">Q60</f>
        <v>9000</v>
      </c>
      <c r="U60" s="3" t="s">
        <v>181</v>
      </c>
      <c r="V60" s="3" t="s">
        <v>184</v>
      </c>
      <c r="W60" s="3" t="s">
        <v>186</v>
      </c>
    </row>
    <row r="61" spans="1:23" ht="60" customHeight="1" x14ac:dyDescent="0.2">
      <c r="A61" s="2">
        <v>2</v>
      </c>
      <c r="B61" s="3" t="str">
        <f t="shared" ref="B61:B70" si="2">W61</f>
        <v>07.06.2021г.</v>
      </c>
      <c r="C61" s="3"/>
      <c r="D61" s="3"/>
      <c r="E61" s="3"/>
      <c r="F61" s="3"/>
      <c r="G61" s="3"/>
      <c r="H61" s="3"/>
      <c r="I61" s="3"/>
      <c r="J61" s="3"/>
      <c r="K61" s="3"/>
      <c r="L61" s="19"/>
      <c r="M61" s="3"/>
      <c r="N61" s="2" t="s">
        <v>35</v>
      </c>
      <c r="O61" s="3"/>
      <c r="P61" s="3" t="s">
        <v>180</v>
      </c>
      <c r="Q61" s="18">
        <v>36023</v>
      </c>
      <c r="R61" s="3" t="s">
        <v>37</v>
      </c>
      <c r="S61" s="29">
        <v>1</v>
      </c>
      <c r="T61" s="18">
        <f t="shared" si="1"/>
        <v>36023</v>
      </c>
      <c r="U61" s="3" t="s">
        <v>182</v>
      </c>
      <c r="V61" s="3" t="s">
        <v>187</v>
      </c>
      <c r="W61" s="3" t="s">
        <v>188</v>
      </c>
    </row>
    <row r="62" spans="1:23" ht="60" customHeight="1" x14ac:dyDescent="0.2">
      <c r="A62" s="2">
        <v>3</v>
      </c>
      <c r="B62" s="3" t="str">
        <f t="shared" si="2"/>
        <v>07.06.2021г.</v>
      </c>
      <c r="C62" s="3"/>
      <c r="D62" s="3"/>
      <c r="E62" s="3"/>
      <c r="F62" s="3"/>
      <c r="G62" s="3"/>
      <c r="H62" s="3"/>
      <c r="I62" s="3"/>
      <c r="J62" s="3"/>
      <c r="K62" s="3"/>
      <c r="L62" s="19"/>
      <c r="M62" s="3"/>
      <c r="N62" s="2" t="s">
        <v>35</v>
      </c>
      <c r="O62" s="3"/>
      <c r="P62" s="3" t="s">
        <v>180</v>
      </c>
      <c r="Q62" s="18">
        <v>64000</v>
      </c>
      <c r="R62" s="3" t="s">
        <v>37</v>
      </c>
      <c r="S62" s="29">
        <v>1</v>
      </c>
      <c r="T62" s="18">
        <f t="shared" si="1"/>
        <v>64000</v>
      </c>
      <c r="U62" s="3" t="s">
        <v>183</v>
      </c>
      <c r="V62" s="3" t="s">
        <v>185</v>
      </c>
      <c r="W62" s="3" t="s">
        <v>188</v>
      </c>
    </row>
    <row r="63" spans="1:23" ht="60" customHeight="1" x14ac:dyDescent="0.2">
      <c r="A63" s="2">
        <v>4</v>
      </c>
      <c r="B63" s="3" t="str">
        <f t="shared" si="2"/>
        <v>08.06.2021г.</v>
      </c>
      <c r="C63" s="3"/>
      <c r="D63" s="3"/>
      <c r="E63" s="3"/>
      <c r="F63" s="3"/>
      <c r="G63" s="3"/>
      <c r="H63" s="3"/>
      <c r="I63" s="3"/>
      <c r="J63" s="3"/>
      <c r="K63" s="3"/>
      <c r="L63" s="19"/>
      <c r="M63" s="3"/>
      <c r="N63" s="2" t="s">
        <v>35</v>
      </c>
      <c r="O63" s="3"/>
      <c r="P63" s="3" t="s">
        <v>180</v>
      </c>
      <c r="Q63" s="18">
        <v>14429</v>
      </c>
      <c r="R63" s="3" t="s">
        <v>37</v>
      </c>
      <c r="S63" s="29">
        <v>1</v>
      </c>
      <c r="T63" s="18">
        <f t="shared" si="1"/>
        <v>14429</v>
      </c>
      <c r="U63" s="3" t="s">
        <v>189</v>
      </c>
      <c r="V63" s="3" t="s">
        <v>192</v>
      </c>
      <c r="W63" s="3" t="s">
        <v>195</v>
      </c>
    </row>
    <row r="64" spans="1:23" ht="60" customHeight="1" x14ac:dyDescent="0.2">
      <c r="A64" s="5">
        <v>5</v>
      </c>
      <c r="B64" s="3" t="str">
        <f t="shared" si="2"/>
        <v>09.06.2021г.</v>
      </c>
      <c r="C64" s="3"/>
      <c r="D64" s="3"/>
      <c r="E64" s="3"/>
      <c r="F64" s="3"/>
      <c r="G64" s="3"/>
      <c r="H64" s="3"/>
      <c r="I64" s="3"/>
      <c r="J64" s="3"/>
      <c r="K64" s="3"/>
      <c r="L64" s="19"/>
      <c r="M64" s="3"/>
      <c r="N64" s="2" t="s">
        <v>35</v>
      </c>
      <c r="O64" s="3"/>
      <c r="P64" s="3" t="s">
        <v>180</v>
      </c>
      <c r="Q64" s="18">
        <v>8158.56</v>
      </c>
      <c r="R64" s="3" t="s">
        <v>37</v>
      </c>
      <c r="S64" s="29">
        <v>1</v>
      </c>
      <c r="T64" s="18">
        <f t="shared" si="1"/>
        <v>8158.56</v>
      </c>
      <c r="U64" s="3" t="s">
        <v>190</v>
      </c>
      <c r="V64" s="3" t="s">
        <v>193</v>
      </c>
      <c r="W64" s="3" t="s">
        <v>196</v>
      </c>
    </row>
    <row r="65" spans="1:23" ht="60" customHeight="1" x14ac:dyDescent="0.2">
      <c r="A65" s="2">
        <v>6</v>
      </c>
      <c r="B65" s="3" t="str">
        <f t="shared" si="2"/>
        <v>09.06.2021г.</v>
      </c>
      <c r="C65" s="3"/>
      <c r="D65" s="3"/>
      <c r="E65" s="3"/>
      <c r="F65" s="3"/>
      <c r="G65" s="3"/>
      <c r="H65" s="3"/>
      <c r="I65" s="3"/>
      <c r="J65" s="3"/>
      <c r="K65" s="3"/>
      <c r="L65" s="19"/>
      <c r="M65" s="3"/>
      <c r="N65" s="2" t="s">
        <v>35</v>
      </c>
      <c r="O65" s="3"/>
      <c r="P65" s="3" t="s">
        <v>180</v>
      </c>
      <c r="Q65" s="18">
        <v>14830.42</v>
      </c>
      <c r="R65" s="3" t="s">
        <v>37</v>
      </c>
      <c r="S65" s="29">
        <v>1</v>
      </c>
      <c r="T65" s="18">
        <f t="shared" si="1"/>
        <v>14830.42</v>
      </c>
      <c r="U65" s="3" t="s">
        <v>191</v>
      </c>
      <c r="V65" s="3" t="s">
        <v>194</v>
      </c>
      <c r="W65" s="3" t="s">
        <v>196</v>
      </c>
    </row>
    <row r="66" spans="1:23" ht="60" customHeight="1" x14ac:dyDescent="0.2">
      <c r="A66" s="2">
        <v>7</v>
      </c>
      <c r="B66" s="3" t="str">
        <f t="shared" si="2"/>
        <v>15.06.2021г.</v>
      </c>
      <c r="C66" s="3"/>
      <c r="D66" s="3"/>
      <c r="E66" s="3"/>
      <c r="F66" s="3"/>
      <c r="G66" s="3"/>
      <c r="H66" s="3"/>
      <c r="I66" s="3"/>
      <c r="J66" s="3"/>
      <c r="K66" s="3"/>
      <c r="L66" s="19"/>
      <c r="M66" s="3"/>
      <c r="N66" s="1" t="s">
        <v>35</v>
      </c>
      <c r="O66" s="4"/>
      <c r="P66" s="3" t="s">
        <v>180</v>
      </c>
      <c r="Q66" s="18">
        <v>12920</v>
      </c>
      <c r="R66" s="3" t="s">
        <v>37</v>
      </c>
      <c r="S66" s="29">
        <v>1</v>
      </c>
      <c r="T66" s="18">
        <f t="shared" si="1"/>
        <v>12920</v>
      </c>
      <c r="U66" s="3" t="s">
        <v>202</v>
      </c>
      <c r="V66" s="3" t="s">
        <v>199</v>
      </c>
      <c r="W66" s="3" t="s">
        <v>123</v>
      </c>
    </row>
    <row r="67" spans="1:23" ht="60" customHeight="1" x14ac:dyDescent="0.2">
      <c r="A67" s="5">
        <v>8</v>
      </c>
      <c r="B67" s="3" t="str">
        <f t="shared" si="2"/>
        <v>18.06.2021г.</v>
      </c>
      <c r="C67" s="3"/>
      <c r="D67" s="3"/>
      <c r="E67" s="3"/>
      <c r="F67" s="3"/>
      <c r="G67" s="3"/>
      <c r="H67" s="3"/>
      <c r="I67" s="3"/>
      <c r="J67" s="3"/>
      <c r="K67" s="3"/>
      <c r="L67" s="19"/>
      <c r="M67" s="3"/>
      <c r="N67" s="1" t="s">
        <v>35</v>
      </c>
      <c r="O67" s="4"/>
      <c r="P67" s="3" t="s">
        <v>180</v>
      </c>
      <c r="Q67" s="18">
        <v>31320</v>
      </c>
      <c r="R67" s="3" t="s">
        <v>37</v>
      </c>
      <c r="S67" s="29">
        <v>1</v>
      </c>
      <c r="T67" s="18">
        <f t="shared" si="1"/>
        <v>31320</v>
      </c>
      <c r="U67" s="3" t="s">
        <v>203</v>
      </c>
      <c r="V67" s="3" t="s">
        <v>200</v>
      </c>
      <c r="W67" s="3" t="s">
        <v>201</v>
      </c>
    </row>
    <row r="68" spans="1:23" ht="88.5" customHeight="1" x14ac:dyDescent="0.2">
      <c r="A68" s="2">
        <v>9</v>
      </c>
      <c r="B68" s="3" t="str">
        <f t="shared" si="2"/>
        <v>21.06.2021г.</v>
      </c>
      <c r="C68" s="3"/>
      <c r="D68" s="3"/>
      <c r="E68" s="3"/>
      <c r="F68" s="3"/>
      <c r="G68" s="3"/>
      <c r="H68" s="3"/>
      <c r="I68" s="3"/>
      <c r="J68" s="3"/>
      <c r="K68" s="3"/>
      <c r="L68" s="19"/>
      <c r="M68" s="3"/>
      <c r="N68" s="1" t="s">
        <v>35</v>
      </c>
      <c r="O68" s="3"/>
      <c r="P68" s="3" t="s">
        <v>180</v>
      </c>
      <c r="Q68" s="18">
        <v>10340</v>
      </c>
      <c r="R68" s="3" t="s">
        <v>37</v>
      </c>
      <c r="S68" s="29">
        <v>1</v>
      </c>
      <c r="T68" s="18">
        <f t="shared" si="1"/>
        <v>10340</v>
      </c>
      <c r="U68" s="3" t="s">
        <v>182</v>
      </c>
      <c r="V68" s="3" t="s">
        <v>205</v>
      </c>
      <c r="W68" s="3" t="s">
        <v>122</v>
      </c>
    </row>
    <row r="69" spans="1:23" ht="60" customHeight="1" x14ac:dyDescent="0.2">
      <c r="A69" s="2">
        <v>10</v>
      </c>
      <c r="B69" s="3" t="str">
        <f t="shared" si="2"/>
        <v>21.06.2021г.</v>
      </c>
      <c r="C69" s="3"/>
      <c r="D69" s="3"/>
      <c r="E69" s="3"/>
      <c r="F69" s="3"/>
      <c r="G69" s="3"/>
      <c r="H69" s="3"/>
      <c r="I69" s="3"/>
      <c r="J69" s="3"/>
      <c r="K69" s="3"/>
      <c r="L69" s="19"/>
      <c r="M69" s="3"/>
      <c r="N69" s="1" t="s">
        <v>35</v>
      </c>
      <c r="O69" s="3"/>
      <c r="P69" s="3" t="s">
        <v>180</v>
      </c>
      <c r="Q69" s="18">
        <v>25750.400000000001</v>
      </c>
      <c r="R69" s="3" t="s">
        <v>37</v>
      </c>
      <c r="S69" s="29">
        <v>1</v>
      </c>
      <c r="T69" s="18">
        <f t="shared" si="1"/>
        <v>25750.400000000001</v>
      </c>
      <c r="U69" s="3" t="s">
        <v>204</v>
      </c>
      <c r="V69" s="3" t="s">
        <v>206</v>
      </c>
      <c r="W69" s="3" t="s">
        <v>122</v>
      </c>
    </row>
    <row r="70" spans="1:23" ht="60" customHeight="1" x14ac:dyDescent="0.2">
      <c r="A70" s="2">
        <v>11</v>
      </c>
      <c r="B70" s="3" t="str">
        <f t="shared" si="2"/>
        <v>23.06.2021г.</v>
      </c>
      <c r="C70" s="3"/>
      <c r="D70" s="3"/>
      <c r="E70" s="3"/>
      <c r="F70" s="3"/>
      <c r="G70" s="3"/>
      <c r="H70" s="3"/>
      <c r="I70" s="3"/>
      <c r="J70" s="3"/>
      <c r="K70" s="3"/>
      <c r="L70" s="19"/>
      <c r="M70" s="3"/>
      <c r="N70" s="1" t="s">
        <v>35</v>
      </c>
      <c r="O70" s="4"/>
      <c r="P70" s="3" t="s">
        <v>180</v>
      </c>
      <c r="Q70" s="18">
        <v>39180.75</v>
      </c>
      <c r="R70" s="3" t="s">
        <v>37</v>
      </c>
      <c r="S70" s="29">
        <v>1</v>
      </c>
      <c r="T70" s="18">
        <f t="shared" si="1"/>
        <v>39180.75</v>
      </c>
      <c r="U70" s="3" t="s">
        <v>209</v>
      </c>
      <c r="V70" s="3" t="s">
        <v>210</v>
      </c>
      <c r="W70" s="3" t="s">
        <v>179</v>
      </c>
    </row>
    <row r="71" spans="1:23" ht="60" customHeight="1" x14ac:dyDescent="0.2">
      <c r="A71" s="5">
        <v>12</v>
      </c>
      <c r="B71" s="3" t="s">
        <v>213</v>
      </c>
      <c r="C71" s="3"/>
      <c r="D71" s="3"/>
      <c r="E71" s="3"/>
      <c r="F71" s="3"/>
      <c r="G71" s="3"/>
      <c r="H71" s="3"/>
      <c r="I71" s="3"/>
      <c r="J71" s="3"/>
      <c r="K71" s="3"/>
      <c r="L71" s="19"/>
      <c r="M71" s="3"/>
      <c r="N71" s="1" t="s">
        <v>35</v>
      </c>
      <c r="O71" s="4"/>
      <c r="P71" s="3" t="s">
        <v>180</v>
      </c>
      <c r="Q71" s="18">
        <v>186720</v>
      </c>
      <c r="R71" s="3" t="s">
        <v>37</v>
      </c>
      <c r="S71" s="29">
        <v>1</v>
      </c>
      <c r="T71" s="18">
        <f t="shared" si="1"/>
        <v>186720</v>
      </c>
      <c r="U71" s="3" t="s">
        <v>211</v>
      </c>
      <c r="V71" s="34" t="s">
        <v>295</v>
      </c>
      <c r="W71" s="3" t="s">
        <v>216</v>
      </c>
    </row>
    <row r="72" spans="1:23" ht="60" customHeight="1" x14ac:dyDescent="0.2">
      <c r="A72" s="2">
        <v>13</v>
      </c>
      <c r="B72" s="3" t="str">
        <f>W72</f>
        <v>25.06.2021г.</v>
      </c>
      <c r="C72" s="3"/>
      <c r="D72" s="3"/>
      <c r="E72" s="3"/>
      <c r="F72" s="3"/>
      <c r="G72" s="3"/>
      <c r="H72" s="3"/>
      <c r="I72" s="3"/>
      <c r="J72" s="3"/>
      <c r="K72" s="3"/>
      <c r="L72" s="19"/>
      <c r="M72" s="3"/>
      <c r="N72" s="1" t="s">
        <v>35</v>
      </c>
      <c r="O72" s="3"/>
      <c r="P72" s="3" t="s">
        <v>180</v>
      </c>
      <c r="Q72" s="18">
        <v>34315</v>
      </c>
      <c r="R72" s="3" t="s">
        <v>37</v>
      </c>
      <c r="S72" s="29">
        <v>1</v>
      </c>
      <c r="T72" s="18">
        <f t="shared" si="1"/>
        <v>34315</v>
      </c>
      <c r="U72" s="3" t="s">
        <v>212</v>
      </c>
      <c r="V72" s="3" t="s">
        <v>217</v>
      </c>
      <c r="W72" s="3" t="s">
        <v>214</v>
      </c>
    </row>
    <row r="73" spans="1:23" s="15" customFormat="1" ht="60" customHeight="1" x14ac:dyDescent="0.2">
      <c r="A73" s="2">
        <v>14</v>
      </c>
      <c r="B73" s="3" t="str">
        <f>W73</f>
        <v>29.06.2021г.</v>
      </c>
      <c r="C73" s="3"/>
      <c r="D73" s="3"/>
      <c r="E73" s="3"/>
      <c r="F73" s="3"/>
      <c r="G73" s="3"/>
      <c r="H73" s="3"/>
      <c r="I73" s="3"/>
      <c r="J73" s="3"/>
      <c r="K73" s="3"/>
      <c r="L73" s="19"/>
      <c r="M73" s="3"/>
      <c r="N73" s="1" t="s">
        <v>35</v>
      </c>
      <c r="O73" s="3"/>
      <c r="P73" s="3" t="s">
        <v>180</v>
      </c>
      <c r="Q73" s="18">
        <v>23600</v>
      </c>
      <c r="R73" s="3" t="s">
        <v>37</v>
      </c>
      <c r="S73" s="29">
        <v>1</v>
      </c>
      <c r="T73" s="18">
        <f t="shared" si="1"/>
        <v>23600</v>
      </c>
      <c r="U73" s="3" t="s">
        <v>183</v>
      </c>
      <c r="V73" s="3" t="s">
        <v>218</v>
      </c>
      <c r="W73" s="3" t="s">
        <v>215</v>
      </c>
    </row>
    <row r="74" spans="1:23" s="15" customFormat="1" ht="60" customHeight="1" x14ac:dyDescent="0.2">
      <c r="A74" s="5">
        <v>15</v>
      </c>
      <c r="B74" s="3" t="str">
        <f>W74</f>
        <v>18.06.2021г.</v>
      </c>
      <c r="C74" s="3"/>
      <c r="D74" s="3"/>
      <c r="E74" s="3"/>
      <c r="F74" s="3"/>
      <c r="G74" s="3"/>
      <c r="H74" s="3"/>
      <c r="I74" s="3"/>
      <c r="J74" s="3"/>
      <c r="K74" s="3"/>
      <c r="L74" s="19"/>
      <c r="M74" s="3"/>
      <c r="N74" s="1" t="s">
        <v>35</v>
      </c>
      <c r="O74" s="3"/>
      <c r="P74" s="1" t="s">
        <v>256</v>
      </c>
      <c r="Q74" s="18">
        <v>10000</v>
      </c>
      <c r="R74" s="3" t="s">
        <v>37</v>
      </c>
      <c r="S74" s="29">
        <v>1</v>
      </c>
      <c r="T74" s="18">
        <f t="shared" si="1"/>
        <v>10000</v>
      </c>
      <c r="U74" s="1" t="s">
        <v>257</v>
      </c>
      <c r="V74" s="1" t="s">
        <v>258</v>
      </c>
      <c r="W74" s="2" t="s">
        <v>201</v>
      </c>
    </row>
    <row r="75" spans="1:23" s="23" customFormat="1" ht="87" customHeight="1" x14ac:dyDescent="0.2">
      <c r="A75" s="20" t="s">
        <v>42</v>
      </c>
      <c r="B75" s="20" t="s">
        <v>43</v>
      </c>
      <c r="C75" s="20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2"/>
      <c r="R75" s="27"/>
      <c r="S75" s="21"/>
      <c r="T75" s="22"/>
      <c r="U75" s="27"/>
      <c r="V75" s="27"/>
      <c r="W75" s="21"/>
    </row>
    <row r="76" spans="1:23" s="23" customFormat="1" ht="87" customHeight="1" x14ac:dyDescent="0.2">
      <c r="A76" s="20" t="s">
        <v>44</v>
      </c>
      <c r="B76" s="20" t="s">
        <v>45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"/>
      <c r="R76" s="21"/>
      <c r="S76" s="21"/>
      <c r="T76" s="22"/>
      <c r="U76" s="21"/>
      <c r="V76" s="27"/>
      <c r="W76" s="20"/>
    </row>
    <row r="77" spans="1:23" s="23" customFormat="1" ht="87" customHeight="1" x14ac:dyDescent="0.2">
      <c r="A77" s="20" t="s">
        <v>35</v>
      </c>
      <c r="B77" s="20" t="s">
        <v>46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2"/>
      <c r="R77" s="21"/>
      <c r="S77" s="21"/>
      <c r="T77" s="22"/>
      <c r="U77" s="21"/>
      <c r="V77" s="27"/>
      <c r="W77" s="20"/>
    </row>
    <row r="78" spans="1:23" ht="60" customHeight="1" x14ac:dyDescent="0.2">
      <c r="A78" s="8">
        <v>1</v>
      </c>
      <c r="B78" s="9" t="s">
        <v>270</v>
      </c>
      <c r="C78" s="9"/>
      <c r="D78" s="9"/>
      <c r="E78" s="9"/>
      <c r="F78" s="9"/>
      <c r="G78" s="9"/>
      <c r="H78" s="9"/>
      <c r="I78" s="9"/>
      <c r="J78" s="9"/>
      <c r="K78" s="3"/>
      <c r="L78" s="3"/>
      <c r="M78" s="3"/>
      <c r="N78" s="3" t="s">
        <v>35</v>
      </c>
      <c r="O78" s="3"/>
      <c r="P78" s="3" t="s">
        <v>47</v>
      </c>
      <c r="Q78" s="18">
        <f>T78</f>
        <v>29087.08</v>
      </c>
      <c r="R78" s="3" t="s">
        <v>37</v>
      </c>
      <c r="S78" s="29">
        <v>1</v>
      </c>
      <c r="T78" s="18">
        <v>29087.08</v>
      </c>
      <c r="U78" s="3" t="s">
        <v>48</v>
      </c>
      <c r="V78" s="3" t="s">
        <v>160</v>
      </c>
      <c r="W78" s="3" t="s">
        <v>161</v>
      </c>
    </row>
    <row r="79" spans="1:23" s="23" customFormat="1" ht="46.5" customHeight="1" x14ac:dyDescent="0.2">
      <c r="A79" s="20" t="s">
        <v>49</v>
      </c>
      <c r="B79" s="20" t="s">
        <v>50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s="23" customFormat="1" ht="90" customHeight="1" x14ac:dyDescent="0.2">
      <c r="A80" s="20" t="s">
        <v>51</v>
      </c>
      <c r="B80" s="20" t="s">
        <v>52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s="23" customFormat="1" ht="43.5" customHeight="1" x14ac:dyDescent="0.2">
      <c r="A81" s="20" t="s">
        <v>53</v>
      </c>
      <c r="B81" s="20" t="s">
        <v>54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s="23" customFormat="1" ht="90" customHeight="1" x14ac:dyDescent="0.2">
      <c r="A82" s="20" t="s">
        <v>55</v>
      </c>
      <c r="B82" s="20" t="s">
        <v>56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23" ht="60" customHeight="1" x14ac:dyDescent="0.2">
      <c r="A83" s="5">
        <v>1</v>
      </c>
      <c r="B83" s="6" t="str">
        <f>W83</f>
        <v>31.05.2021</v>
      </c>
      <c r="C83" s="6"/>
      <c r="D83" s="6"/>
      <c r="E83" s="6"/>
      <c r="F83" s="6"/>
      <c r="G83" s="6"/>
      <c r="H83" s="6"/>
      <c r="I83" s="6"/>
      <c r="J83" s="6"/>
      <c r="K83" s="3"/>
      <c r="L83" s="3"/>
      <c r="M83" s="3"/>
      <c r="N83" s="3" t="s">
        <v>35</v>
      </c>
      <c r="O83" s="3"/>
      <c r="P83" s="3" t="s">
        <v>272</v>
      </c>
      <c r="Q83" s="18">
        <f t="shared" ref="Q83:Q90" si="3">T83</f>
        <v>9151.65</v>
      </c>
      <c r="R83" s="3" t="s">
        <v>37</v>
      </c>
      <c r="S83" s="29">
        <v>1</v>
      </c>
      <c r="T83" s="18">
        <v>9151.65</v>
      </c>
      <c r="U83" s="3" t="s">
        <v>41</v>
      </c>
      <c r="V83" s="3" t="s">
        <v>163</v>
      </c>
      <c r="W83" s="3" t="s">
        <v>125</v>
      </c>
    </row>
    <row r="84" spans="1:23" ht="60" customHeight="1" x14ac:dyDescent="0.2">
      <c r="A84" s="5">
        <v>2</v>
      </c>
      <c r="B84" s="6" t="str">
        <f t="shared" ref="B84:B107" si="4">W84</f>
        <v>31.05.2021</v>
      </c>
      <c r="C84" s="6"/>
      <c r="D84" s="6"/>
      <c r="E84" s="6"/>
      <c r="F84" s="6"/>
      <c r="G84" s="6"/>
      <c r="H84" s="6"/>
      <c r="I84" s="6"/>
      <c r="J84" s="6"/>
      <c r="K84" s="3"/>
      <c r="L84" s="3"/>
      <c r="M84" s="3"/>
      <c r="N84" s="3" t="s">
        <v>35</v>
      </c>
      <c r="O84" s="3"/>
      <c r="P84" s="3" t="s">
        <v>272</v>
      </c>
      <c r="Q84" s="18">
        <f t="shared" si="3"/>
        <v>2706.15</v>
      </c>
      <c r="R84" s="3" t="s">
        <v>37</v>
      </c>
      <c r="S84" s="29">
        <v>1</v>
      </c>
      <c r="T84" s="18">
        <v>2706.15</v>
      </c>
      <c r="U84" s="3" t="s">
        <v>41</v>
      </c>
      <c r="V84" s="3" t="s">
        <v>164</v>
      </c>
      <c r="W84" s="3" t="s">
        <v>125</v>
      </c>
    </row>
    <row r="85" spans="1:23" ht="60" customHeight="1" x14ac:dyDescent="0.2">
      <c r="A85" s="5">
        <v>3</v>
      </c>
      <c r="B85" s="6" t="str">
        <f t="shared" si="4"/>
        <v>31.05.2021</v>
      </c>
      <c r="C85" s="6"/>
      <c r="D85" s="6"/>
      <c r="E85" s="6"/>
      <c r="F85" s="6"/>
      <c r="G85" s="6"/>
      <c r="H85" s="6"/>
      <c r="I85" s="6"/>
      <c r="J85" s="6"/>
      <c r="K85" s="3"/>
      <c r="L85" s="3"/>
      <c r="M85" s="3"/>
      <c r="N85" s="3" t="s">
        <v>35</v>
      </c>
      <c r="O85" s="3"/>
      <c r="P85" s="3" t="s">
        <v>69</v>
      </c>
      <c r="Q85" s="18">
        <f t="shared" si="3"/>
        <v>43153.64</v>
      </c>
      <c r="R85" s="3" t="s">
        <v>37</v>
      </c>
      <c r="S85" s="29">
        <v>1</v>
      </c>
      <c r="T85" s="18">
        <v>43153.64</v>
      </c>
      <c r="U85" s="3" t="s">
        <v>41</v>
      </c>
      <c r="V85" s="3" t="s">
        <v>165</v>
      </c>
      <c r="W85" s="3" t="s">
        <v>125</v>
      </c>
    </row>
    <row r="86" spans="1:23" ht="60" customHeight="1" x14ac:dyDescent="0.2">
      <c r="A86" s="2">
        <v>4</v>
      </c>
      <c r="B86" s="6" t="str">
        <f t="shared" si="4"/>
        <v>31.05.2021</v>
      </c>
      <c r="C86" s="2"/>
      <c r="D86" s="2"/>
      <c r="E86" s="2"/>
      <c r="F86" s="2"/>
      <c r="G86" s="2"/>
      <c r="H86" s="2"/>
      <c r="I86" s="2"/>
      <c r="J86" s="2"/>
      <c r="K86" s="3"/>
      <c r="L86" s="3"/>
      <c r="M86" s="3"/>
      <c r="N86" s="3" t="s">
        <v>35</v>
      </c>
      <c r="O86" s="3"/>
      <c r="P86" s="3" t="s">
        <v>69</v>
      </c>
      <c r="Q86" s="18">
        <f t="shared" si="3"/>
        <v>19018.89</v>
      </c>
      <c r="R86" s="3" t="s">
        <v>37</v>
      </c>
      <c r="S86" s="29">
        <v>1</v>
      </c>
      <c r="T86" s="18">
        <v>19018.89</v>
      </c>
      <c r="U86" s="3" t="s">
        <v>41</v>
      </c>
      <c r="V86" s="3" t="s">
        <v>168</v>
      </c>
      <c r="W86" s="3" t="s">
        <v>125</v>
      </c>
    </row>
    <row r="87" spans="1:23" ht="60" customHeight="1" x14ac:dyDescent="0.2">
      <c r="A87" s="2">
        <v>5</v>
      </c>
      <c r="B87" s="6" t="str">
        <f t="shared" si="4"/>
        <v>31.05.2021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 t="s">
        <v>35</v>
      </c>
      <c r="O87" s="3"/>
      <c r="P87" s="3" t="s">
        <v>273</v>
      </c>
      <c r="Q87" s="18">
        <f t="shared" si="3"/>
        <v>14275.74</v>
      </c>
      <c r="R87" s="3" t="s">
        <v>37</v>
      </c>
      <c r="S87" s="29">
        <v>1</v>
      </c>
      <c r="T87" s="18">
        <v>14275.74</v>
      </c>
      <c r="U87" s="3" t="s">
        <v>41</v>
      </c>
      <c r="V87" s="3" t="s">
        <v>169</v>
      </c>
      <c r="W87" s="3" t="s">
        <v>125</v>
      </c>
    </row>
    <row r="88" spans="1:23" ht="60" customHeight="1" x14ac:dyDescent="0.2">
      <c r="A88" s="5">
        <v>6</v>
      </c>
      <c r="B88" s="6" t="str">
        <f t="shared" si="4"/>
        <v>31.05.2021</v>
      </c>
      <c r="C88" s="3"/>
      <c r="D88" s="3"/>
      <c r="E88" s="3"/>
      <c r="F88" s="3"/>
      <c r="G88" s="2"/>
      <c r="H88" s="3"/>
      <c r="I88" s="3"/>
      <c r="J88" s="3"/>
      <c r="K88" s="3"/>
      <c r="L88" s="3"/>
      <c r="M88" s="3"/>
      <c r="N88" s="3" t="s">
        <v>35</v>
      </c>
      <c r="O88" s="3"/>
      <c r="P88" s="3" t="s">
        <v>274</v>
      </c>
      <c r="Q88" s="18">
        <f t="shared" si="3"/>
        <v>13903.16</v>
      </c>
      <c r="R88" s="3" t="s">
        <v>37</v>
      </c>
      <c r="S88" s="29">
        <v>1</v>
      </c>
      <c r="T88" s="18">
        <v>13903.16</v>
      </c>
      <c r="U88" s="3" t="s">
        <v>41</v>
      </c>
      <c r="V88" s="3" t="s">
        <v>170</v>
      </c>
      <c r="W88" s="3" t="s">
        <v>125</v>
      </c>
    </row>
    <row r="89" spans="1:23" ht="60" customHeight="1" x14ac:dyDescent="0.2">
      <c r="A89" s="5">
        <v>7</v>
      </c>
      <c r="B89" s="6" t="str">
        <f t="shared" si="4"/>
        <v>30.06.2021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 t="s">
        <v>35</v>
      </c>
      <c r="O89" s="3"/>
      <c r="P89" s="3" t="s">
        <v>275</v>
      </c>
      <c r="Q89" s="18">
        <f t="shared" si="3"/>
        <v>3326.4</v>
      </c>
      <c r="R89" s="3" t="s">
        <v>37</v>
      </c>
      <c r="S89" s="29">
        <v>1</v>
      </c>
      <c r="T89" s="18">
        <v>3326.4</v>
      </c>
      <c r="U89" s="3" t="s">
        <v>171</v>
      </c>
      <c r="V89" s="3" t="s">
        <v>172</v>
      </c>
      <c r="W89" s="3" t="s">
        <v>167</v>
      </c>
    </row>
    <row r="90" spans="1:23" ht="77.25" customHeight="1" x14ac:dyDescent="0.2">
      <c r="A90" s="5">
        <v>8</v>
      </c>
      <c r="B90" s="6" t="str">
        <f t="shared" si="4"/>
        <v>21.06.2021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 t="s">
        <v>35</v>
      </c>
      <c r="O90" s="3"/>
      <c r="P90" s="3" t="s">
        <v>278</v>
      </c>
      <c r="Q90" s="18">
        <f t="shared" si="3"/>
        <v>41357.370000000003</v>
      </c>
      <c r="R90" s="3" t="s">
        <v>37</v>
      </c>
      <c r="S90" s="29">
        <v>1</v>
      </c>
      <c r="T90" s="18">
        <v>41357.370000000003</v>
      </c>
      <c r="U90" s="3" t="s">
        <v>142</v>
      </c>
      <c r="V90" s="3" t="s">
        <v>143</v>
      </c>
      <c r="W90" s="3" t="s">
        <v>144</v>
      </c>
    </row>
    <row r="91" spans="1:23" ht="60" customHeight="1" x14ac:dyDescent="0.2">
      <c r="A91" s="5">
        <v>9</v>
      </c>
      <c r="B91" s="6" t="str">
        <f t="shared" si="4"/>
        <v>21.06.2021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 t="s">
        <v>35</v>
      </c>
      <c r="O91" s="3"/>
      <c r="P91" s="3" t="s">
        <v>276</v>
      </c>
      <c r="Q91" s="18">
        <f t="shared" ref="Q91:Q99" si="5">T91</f>
        <v>26335.439999999999</v>
      </c>
      <c r="R91" s="3" t="s">
        <v>37</v>
      </c>
      <c r="S91" s="29">
        <v>1</v>
      </c>
      <c r="T91" s="18">
        <v>26335.439999999999</v>
      </c>
      <c r="U91" s="3" t="s">
        <v>142</v>
      </c>
      <c r="V91" s="3" t="s">
        <v>145</v>
      </c>
      <c r="W91" s="3" t="s">
        <v>144</v>
      </c>
    </row>
    <row r="92" spans="1:23" ht="60" customHeight="1" x14ac:dyDescent="0.2">
      <c r="A92" s="5">
        <v>10</v>
      </c>
      <c r="B92" s="6" t="str">
        <f t="shared" si="4"/>
        <v>21.06.2021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 t="s">
        <v>35</v>
      </c>
      <c r="O92" s="3"/>
      <c r="P92" s="3" t="s">
        <v>276</v>
      </c>
      <c r="Q92" s="18">
        <f t="shared" si="5"/>
        <v>9765.6</v>
      </c>
      <c r="R92" s="3" t="s">
        <v>37</v>
      </c>
      <c r="S92" s="29">
        <v>1</v>
      </c>
      <c r="T92" s="18">
        <v>9765.6</v>
      </c>
      <c r="U92" s="3" t="s">
        <v>142</v>
      </c>
      <c r="V92" s="3" t="s">
        <v>146</v>
      </c>
      <c r="W92" s="3" t="s">
        <v>144</v>
      </c>
    </row>
    <row r="93" spans="1:23" ht="60" customHeight="1" x14ac:dyDescent="0.2">
      <c r="A93" s="2">
        <v>11</v>
      </c>
      <c r="B93" s="6" t="str">
        <f t="shared" si="4"/>
        <v>21.06.2021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 t="s">
        <v>35</v>
      </c>
      <c r="O93" s="3"/>
      <c r="P93" s="3" t="s">
        <v>277</v>
      </c>
      <c r="Q93" s="18">
        <f t="shared" si="5"/>
        <v>60888.56</v>
      </c>
      <c r="R93" s="3" t="s">
        <v>37</v>
      </c>
      <c r="S93" s="29">
        <v>1</v>
      </c>
      <c r="T93" s="18">
        <v>60888.56</v>
      </c>
      <c r="U93" s="3" t="s">
        <v>142</v>
      </c>
      <c r="V93" s="3" t="s">
        <v>147</v>
      </c>
      <c r="W93" s="3" t="s">
        <v>144</v>
      </c>
    </row>
    <row r="94" spans="1:23" ht="60" customHeight="1" x14ac:dyDescent="0.2">
      <c r="A94" s="2">
        <v>12</v>
      </c>
      <c r="B94" s="6" t="str">
        <f t="shared" si="4"/>
        <v>21.06.2021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 t="s">
        <v>35</v>
      </c>
      <c r="O94" s="3"/>
      <c r="P94" s="3" t="s">
        <v>276</v>
      </c>
      <c r="Q94" s="18">
        <f t="shared" si="5"/>
        <v>24850.28</v>
      </c>
      <c r="R94" s="3" t="s">
        <v>37</v>
      </c>
      <c r="S94" s="29">
        <v>1</v>
      </c>
      <c r="T94" s="18">
        <v>24850.28</v>
      </c>
      <c r="U94" s="3" t="s">
        <v>142</v>
      </c>
      <c r="V94" s="3" t="s">
        <v>148</v>
      </c>
      <c r="W94" s="3" t="s">
        <v>144</v>
      </c>
    </row>
    <row r="95" spans="1:23" ht="60" customHeight="1" x14ac:dyDescent="0.2">
      <c r="A95" s="5">
        <v>13</v>
      </c>
      <c r="B95" s="6" t="str">
        <f t="shared" si="4"/>
        <v>21.06.2021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 t="s">
        <v>35</v>
      </c>
      <c r="O95" s="3"/>
      <c r="P95" s="3" t="s">
        <v>276</v>
      </c>
      <c r="Q95" s="18">
        <f t="shared" si="5"/>
        <v>15903.46</v>
      </c>
      <c r="R95" s="3" t="s">
        <v>37</v>
      </c>
      <c r="S95" s="29">
        <v>1</v>
      </c>
      <c r="T95" s="18">
        <v>15903.46</v>
      </c>
      <c r="U95" s="3" t="s">
        <v>142</v>
      </c>
      <c r="V95" s="3" t="s">
        <v>149</v>
      </c>
      <c r="W95" s="3" t="s">
        <v>144</v>
      </c>
    </row>
    <row r="96" spans="1:23" ht="60" customHeight="1" x14ac:dyDescent="0.2">
      <c r="A96" s="5">
        <v>14</v>
      </c>
      <c r="B96" s="6" t="str">
        <f t="shared" si="4"/>
        <v>21.06.2021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 t="s">
        <v>35</v>
      </c>
      <c r="O96" s="3"/>
      <c r="P96" s="3" t="s">
        <v>278</v>
      </c>
      <c r="Q96" s="18">
        <f t="shared" si="5"/>
        <v>20320.09</v>
      </c>
      <c r="R96" s="3" t="s">
        <v>37</v>
      </c>
      <c r="S96" s="29">
        <v>1</v>
      </c>
      <c r="T96" s="18">
        <v>20320.09</v>
      </c>
      <c r="U96" s="3" t="s">
        <v>142</v>
      </c>
      <c r="V96" s="3" t="s">
        <v>150</v>
      </c>
      <c r="W96" s="3" t="s">
        <v>144</v>
      </c>
    </row>
    <row r="97" spans="1:23" ht="60" customHeight="1" x14ac:dyDescent="0.2">
      <c r="A97" s="5">
        <v>15</v>
      </c>
      <c r="B97" s="6" t="str">
        <f t="shared" si="4"/>
        <v>21.06.2021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 t="s">
        <v>35</v>
      </c>
      <c r="O97" s="3"/>
      <c r="P97" s="3" t="s">
        <v>278</v>
      </c>
      <c r="Q97" s="18">
        <f t="shared" si="5"/>
        <v>22426.81</v>
      </c>
      <c r="R97" s="3" t="s">
        <v>37</v>
      </c>
      <c r="S97" s="29">
        <v>1</v>
      </c>
      <c r="T97" s="18">
        <v>22426.81</v>
      </c>
      <c r="U97" s="3" t="s">
        <v>142</v>
      </c>
      <c r="V97" s="3" t="s">
        <v>151</v>
      </c>
      <c r="W97" s="3" t="s">
        <v>144</v>
      </c>
    </row>
    <row r="98" spans="1:23" ht="60" customHeight="1" x14ac:dyDescent="0.2">
      <c r="A98" s="5">
        <v>16</v>
      </c>
      <c r="B98" s="6" t="str">
        <f t="shared" si="4"/>
        <v>21.06.2021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 t="s">
        <v>35</v>
      </c>
      <c r="O98" s="3"/>
      <c r="P98" s="3" t="s">
        <v>279</v>
      </c>
      <c r="Q98" s="18">
        <f t="shared" si="5"/>
        <v>3810.02</v>
      </c>
      <c r="R98" s="3" t="s">
        <v>37</v>
      </c>
      <c r="S98" s="29">
        <v>1</v>
      </c>
      <c r="T98" s="18">
        <v>3810.02</v>
      </c>
      <c r="U98" s="3" t="s">
        <v>142</v>
      </c>
      <c r="V98" s="3" t="s">
        <v>152</v>
      </c>
      <c r="W98" s="3" t="s">
        <v>144</v>
      </c>
    </row>
    <row r="99" spans="1:23" ht="60" customHeight="1" x14ac:dyDescent="0.2">
      <c r="A99" s="5">
        <v>17</v>
      </c>
      <c r="B99" s="6" t="str">
        <f t="shared" si="4"/>
        <v>21.06.2021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 t="s">
        <v>35</v>
      </c>
      <c r="O99" s="3"/>
      <c r="P99" s="3" t="s">
        <v>279</v>
      </c>
      <c r="Q99" s="18">
        <f t="shared" si="5"/>
        <v>7153.87</v>
      </c>
      <c r="R99" s="3" t="s">
        <v>37</v>
      </c>
      <c r="S99" s="29">
        <v>1</v>
      </c>
      <c r="T99" s="18">
        <v>7153.87</v>
      </c>
      <c r="U99" s="3" t="s">
        <v>142</v>
      </c>
      <c r="V99" s="3" t="s">
        <v>153</v>
      </c>
      <c r="W99" s="3" t="s">
        <v>144</v>
      </c>
    </row>
    <row r="100" spans="1:23" ht="60" customHeight="1" x14ac:dyDescent="0.2">
      <c r="A100" s="2">
        <v>18</v>
      </c>
      <c r="B100" s="6" t="str">
        <f t="shared" si="4"/>
        <v>31.05.2021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 t="s">
        <v>35</v>
      </c>
      <c r="O100" s="3"/>
      <c r="P100" s="3" t="s">
        <v>140</v>
      </c>
      <c r="Q100" s="18">
        <f>T100</f>
        <v>184.73</v>
      </c>
      <c r="R100" s="3" t="s">
        <v>37</v>
      </c>
      <c r="S100" s="29">
        <v>1</v>
      </c>
      <c r="T100" s="18">
        <v>184.73</v>
      </c>
      <c r="U100" s="3" t="s">
        <v>141</v>
      </c>
      <c r="V100" s="3" t="s">
        <v>139</v>
      </c>
      <c r="W100" s="3" t="s">
        <v>125</v>
      </c>
    </row>
    <row r="101" spans="1:23" ht="60" customHeight="1" x14ac:dyDescent="0.2">
      <c r="A101" s="2">
        <v>19</v>
      </c>
      <c r="B101" s="6" t="str">
        <f t="shared" si="4"/>
        <v>31.05.2021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 t="s">
        <v>35</v>
      </c>
      <c r="O101" s="3"/>
      <c r="P101" s="3" t="s">
        <v>136</v>
      </c>
      <c r="Q101" s="18">
        <f>T101</f>
        <v>318545.09000000003</v>
      </c>
      <c r="R101" s="3" t="s">
        <v>37</v>
      </c>
      <c r="S101" s="29">
        <v>1</v>
      </c>
      <c r="T101" s="18">
        <v>318545.09000000003</v>
      </c>
      <c r="U101" s="3" t="s">
        <v>137</v>
      </c>
      <c r="V101" s="3" t="s">
        <v>138</v>
      </c>
      <c r="W101" s="3" t="s">
        <v>125</v>
      </c>
    </row>
    <row r="102" spans="1:23" s="15" customFormat="1" ht="60" customHeight="1" x14ac:dyDescent="0.2">
      <c r="A102" s="5">
        <v>20</v>
      </c>
      <c r="B102" s="6" t="str">
        <f t="shared" si="4"/>
        <v>23.06.2021г.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 t="s">
        <v>35</v>
      </c>
      <c r="O102" s="3"/>
      <c r="P102" s="3" t="s">
        <v>176</v>
      </c>
      <c r="Q102" s="18">
        <v>2984.1</v>
      </c>
      <c r="R102" s="3" t="s">
        <v>37</v>
      </c>
      <c r="S102" s="29">
        <v>1</v>
      </c>
      <c r="T102" s="18">
        <f t="shared" ref="T102:T108" si="6">Q102</f>
        <v>2984.1</v>
      </c>
      <c r="U102" s="3" t="s">
        <v>177</v>
      </c>
      <c r="V102" s="3" t="s">
        <v>178</v>
      </c>
      <c r="W102" s="3" t="s">
        <v>179</v>
      </c>
    </row>
    <row r="103" spans="1:23" s="15" customFormat="1" ht="60" customHeight="1" x14ac:dyDescent="0.2">
      <c r="A103" s="5">
        <v>21</v>
      </c>
      <c r="B103" s="6" t="str">
        <f t="shared" si="4"/>
        <v>03.06.2021г.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 t="s">
        <v>35</v>
      </c>
      <c r="O103" s="3"/>
      <c r="P103" s="3" t="s">
        <v>221</v>
      </c>
      <c r="Q103" s="18">
        <v>6600</v>
      </c>
      <c r="R103" s="3" t="s">
        <v>37</v>
      </c>
      <c r="S103" s="29">
        <v>1</v>
      </c>
      <c r="T103" s="18">
        <f t="shared" si="6"/>
        <v>6600</v>
      </c>
      <c r="U103" s="3" t="s">
        <v>222</v>
      </c>
      <c r="V103" s="3" t="s">
        <v>219</v>
      </c>
      <c r="W103" s="3" t="s">
        <v>220</v>
      </c>
    </row>
    <row r="104" spans="1:23" s="15" customFormat="1" ht="60" customHeight="1" x14ac:dyDescent="0.2">
      <c r="A104" s="5">
        <v>22</v>
      </c>
      <c r="B104" s="6" t="s">
        <v>271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 t="s">
        <v>35</v>
      </c>
      <c r="O104" s="3"/>
      <c r="P104" s="3" t="s">
        <v>225</v>
      </c>
      <c r="Q104" s="18">
        <v>254616</v>
      </c>
      <c r="R104" s="3" t="s">
        <v>37</v>
      </c>
      <c r="S104" s="29">
        <v>1</v>
      </c>
      <c r="T104" s="18">
        <f t="shared" si="6"/>
        <v>254616</v>
      </c>
      <c r="U104" s="3" t="s">
        <v>226</v>
      </c>
      <c r="V104" s="34" t="s">
        <v>296</v>
      </c>
      <c r="W104" s="3" t="s">
        <v>223</v>
      </c>
    </row>
    <row r="105" spans="1:23" s="15" customFormat="1" ht="60" customHeight="1" x14ac:dyDescent="0.2">
      <c r="A105" s="5">
        <v>23</v>
      </c>
      <c r="B105" s="6" t="str">
        <f t="shared" si="4"/>
        <v>04.06.2021г.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 t="s">
        <v>35</v>
      </c>
      <c r="O105" s="3"/>
      <c r="P105" s="3" t="s">
        <v>225</v>
      </c>
      <c r="Q105" s="18">
        <v>550</v>
      </c>
      <c r="R105" s="3" t="s">
        <v>37</v>
      </c>
      <c r="S105" s="29">
        <v>1</v>
      </c>
      <c r="T105" s="18">
        <f t="shared" si="6"/>
        <v>550</v>
      </c>
      <c r="U105" s="3" t="s">
        <v>142</v>
      </c>
      <c r="V105" s="3" t="s">
        <v>224</v>
      </c>
      <c r="W105" s="3" t="s">
        <v>271</v>
      </c>
    </row>
    <row r="106" spans="1:23" s="15" customFormat="1" ht="60" customHeight="1" x14ac:dyDescent="0.2">
      <c r="A106" s="5">
        <v>24</v>
      </c>
      <c r="B106" s="6" t="str">
        <f>W106</f>
        <v>09.06.2021г.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 t="s">
        <v>35</v>
      </c>
      <c r="O106" s="3"/>
      <c r="P106" s="3" t="s">
        <v>229</v>
      </c>
      <c r="Q106" s="18">
        <v>79841</v>
      </c>
      <c r="R106" s="3" t="s">
        <v>37</v>
      </c>
      <c r="S106" s="29">
        <v>1</v>
      </c>
      <c r="T106" s="18">
        <f t="shared" si="6"/>
        <v>79841</v>
      </c>
      <c r="U106" s="3" t="s">
        <v>231</v>
      </c>
      <c r="V106" s="3" t="s">
        <v>233</v>
      </c>
      <c r="W106" s="3" t="s">
        <v>196</v>
      </c>
    </row>
    <row r="107" spans="1:23" s="15" customFormat="1" ht="60" customHeight="1" x14ac:dyDescent="0.2">
      <c r="A107" s="2">
        <v>25</v>
      </c>
      <c r="B107" s="6" t="str">
        <f t="shared" si="4"/>
        <v>10.06.2021г.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 t="s">
        <v>35</v>
      </c>
      <c r="O107" s="3"/>
      <c r="P107" s="3" t="s">
        <v>230</v>
      </c>
      <c r="Q107" s="18">
        <v>5128</v>
      </c>
      <c r="R107" s="3" t="s">
        <v>37</v>
      </c>
      <c r="S107" s="29">
        <v>1</v>
      </c>
      <c r="T107" s="18">
        <f t="shared" si="6"/>
        <v>5128</v>
      </c>
      <c r="U107" s="3" t="s">
        <v>232</v>
      </c>
      <c r="V107" s="3" t="s">
        <v>234</v>
      </c>
      <c r="W107" s="3" t="s">
        <v>235</v>
      </c>
    </row>
    <row r="108" spans="1:23" s="15" customFormat="1" ht="60" customHeight="1" x14ac:dyDescent="0.2">
      <c r="A108" s="2">
        <v>26</v>
      </c>
      <c r="B108" s="6" t="str">
        <f>W108</f>
        <v>21.06.2021г.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 t="s">
        <v>35</v>
      </c>
      <c r="O108" s="3"/>
      <c r="P108" s="3" t="s">
        <v>240</v>
      </c>
      <c r="Q108" s="18">
        <v>2600</v>
      </c>
      <c r="R108" s="3" t="s">
        <v>37</v>
      </c>
      <c r="S108" s="29">
        <v>1</v>
      </c>
      <c r="T108" s="18">
        <f t="shared" si="6"/>
        <v>2600</v>
      </c>
      <c r="U108" s="3" t="s">
        <v>241</v>
      </c>
      <c r="V108" s="3" t="s">
        <v>242</v>
      </c>
      <c r="W108" s="3" t="s">
        <v>122</v>
      </c>
    </row>
    <row r="109" spans="1:23" s="23" customFormat="1" ht="79.5" customHeight="1" x14ac:dyDescent="0.2">
      <c r="A109" s="20" t="s">
        <v>57</v>
      </c>
      <c r="B109" s="20" t="s">
        <v>58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60" customHeight="1" x14ac:dyDescent="0.2">
      <c r="A110" s="5">
        <v>1</v>
      </c>
      <c r="B110" s="6" t="str">
        <f>W110</f>
        <v>31.05.2021</v>
      </c>
      <c r="C110" s="6"/>
      <c r="D110" s="6"/>
      <c r="E110" s="6"/>
      <c r="F110" s="6"/>
      <c r="G110" s="6"/>
      <c r="H110" s="6"/>
      <c r="I110" s="6"/>
      <c r="J110" s="6"/>
      <c r="K110" s="3"/>
      <c r="L110" s="3"/>
      <c r="M110" s="3"/>
      <c r="N110" s="3" t="s">
        <v>35</v>
      </c>
      <c r="O110" s="3"/>
      <c r="P110" s="3" t="s">
        <v>70</v>
      </c>
      <c r="Q110" s="18">
        <v>516.78</v>
      </c>
      <c r="R110" s="3" t="s">
        <v>37</v>
      </c>
      <c r="S110" s="29">
        <v>1</v>
      </c>
      <c r="T110" s="18">
        <f>Q110</f>
        <v>516.78</v>
      </c>
      <c r="U110" s="3" t="s">
        <v>67</v>
      </c>
      <c r="V110" s="3" t="s">
        <v>124</v>
      </c>
      <c r="W110" s="3" t="s">
        <v>125</v>
      </c>
    </row>
    <row r="111" spans="1:23" ht="60" customHeight="1" x14ac:dyDescent="0.2">
      <c r="A111" s="2">
        <v>2</v>
      </c>
      <c r="B111" s="6" t="str">
        <f t="shared" ref="B111:B139" si="7">W111</f>
        <v>31.05.2021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 t="s">
        <v>35</v>
      </c>
      <c r="O111" s="3"/>
      <c r="P111" s="3" t="s">
        <v>280</v>
      </c>
      <c r="Q111" s="18">
        <f>T111</f>
        <v>33138.21</v>
      </c>
      <c r="R111" s="3" t="s">
        <v>37</v>
      </c>
      <c r="S111" s="29">
        <v>1</v>
      </c>
      <c r="T111" s="18">
        <v>33138.21</v>
      </c>
      <c r="U111" s="3" t="s">
        <v>71</v>
      </c>
      <c r="V111" s="3" t="s">
        <v>130</v>
      </c>
      <c r="W111" s="3" t="s">
        <v>125</v>
      </c>
    </row>
    <row r="112" spans="1:23" ht="60" customHeight="1" x14ac:dyDescent="0.2">
      <c r="A112" s="2">
        <v>3</v>
      </c>
      <c r="B112" s="6" t="str">
        <f t="shared" si="7"/>
        <v>31.05.2021</v>
      </c>
      <c r="C112" s="3"/>
      <c r="D112" s="3"/>
      <c r="E112" s="3"/>
      <c r="F112" s="3"/>
      <c r="G112" s="2"/>
      <c r="H112" s="3"/>
      <c r="I112" s="3"/>
      <c r="J112" s="3"/>
      <c r="K112" s="3"/>
      <c r="L112" s="3"/>
      <c r="M112" s="3"/>
      <c r="N112" s="3" t="s">
        <v>35</v>
      </c>
      <c r="O112" s="3"/>
      <c r="P112" s="3" t="s">
        <v>281</v>
      </c>
      <c r="Q112" s="18">
        <v>60</v>
      </c>
      <c r="R112" s="3" t="s">
        <v>37</v>
      </c>
      <c r="S112" s="29">
        <v>1</v>
      </c>
      <c r="T112" s="18">
        <v>60</v>
      </c>
      <c r="U112" s="3" t="s">
        <v>72</v>
      </c>
      <c r="V112" s="3" t="s">
        <v>73</v>
      </c>
      <c r="W112" s="3" t="s">
        <v>125</v>
      </c>
    </row>
    <row r="113" spans="1:23" ht="60" customHeight="1" x14ac:dyDescent="0.2">
      <c r="A113" s="2">
        <v>4</v>
      </c>
      <c r="B113" s="6" t="str">
        <f t="shared" si="7"/>
        <v>31.05.2021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 t="s">
        <v>35</v>
      </c>
      <c r="O113" s="3"/>
      <c r="P113" s="3" t="s">
        <v>282</v>
      </c>
      <c r="Q113" s="18">
        <v>292.63</v>
      </c>
      <c r="R113" s="3" t="s">
        <v>37</v>
      </c>
      <c r="S113" s="29">
        <v>1</v>
      </c>
      <c r="T113" s="18">
        <v>292.63</v>
      </c>
      <c r="U113" s="3" t="s">
        <v>72</v>
      </c>
      <c r="V113" s="3" t="s">
        <v>73</v>
      </c>
      <c r="W113" s="3" t="s">
        <v>125</v>
      </c>
    </row>
    <row r="114" spans="1:23" ht="60" customHeight="1" x14ac:dyDescent="0.2">
      <c r="A114" s="5">
        <v>5</v>
      </c>
      <c r="B114" s="6" t="str">
        <f t="shared" si="7"/>
        <v>31.05.2021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 t="s">
        <v>35</v>
      </c>
      <c r="O114" s="3"/>
      <c r="P114" s="3" t="s">
        <v>283</v>
      </c>
      <c r="Q114" s="18">
        <v>21740.87</v>
      </c>
      <c r="R114" s="3" t="s">
        <v>37</v>
      </c>
      <c r="S114" s="29">
        <v>1</v>
      </c>
      <c r="T114" s="18">
        <v>21740.87</v>
      </c>
      <c r="U114" s="3" t="s">
        <v>72</v>
      </c>
      <c r="V114" s="3" t="s">
        <v>73</v>
      </c>
      <c r="W114" s="3" t="s">
        <v>125</v>
      </c>
    </row>
    <row r="115" spans="1:23" ht="60" customHeight="1" x14ac:dyDescent="0.2">
      <c r="A115" s="5">
        <v>6</v>
      </c>
      <c r="B115" s="6" t="str">
        <f t="shared" si="7"/>
        <v>31.05.2021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 t="s">
        <v>35</v>
      </c>
      <c r="O115" s="3"/>
      <c r="P115" s="3" t="s">
        <v>284</v>
      </c>
      <c r="Q115" s="18">
        <v>180</v>
      </c>
      <c r="R115" s="3" t="s">
        <v>37</v>
      </c>
      <c r="S115" s="29">
        <v>1</v>
      </c>
      <c r="T115" s="18">
        <v>180</v>
      </c>
      <c r="U115" s="3" t="s">
        <v>72</v>
      </c>
      <c r="V115" s="3" t="s">
        <v>74</v>
      </c>
      <c r="W115" s="3" t="s">
        <v>125</v>
      </c>
    </row>
    <row r="116" spans="1:23" ht="60" customHeight="1" x14ac:dyDescent="0.2">
      <c r="A116" s="2">
        <v>7</v>
      </c>
      <c r="B116" s="6" t="str">
        <f t="shared" si="7"/>
        <v>31.05.2021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 t="s">
        <v>35</v>
      </c>
      <c r="O116" s="3"/>
      <c r="P116" s="3" t="s">
        <v>285</v>
      </c>
      <c r="Q116" s="18">
        <v>336.1</v>
      </c>
      <c r="R116" s="3" t="s">
        <v>37</v>
      </c>
      <c r="S116" s="29">
        <v>1</v>
      </c>
      <c r="T116" s="18">
        <v>336.1</v>
      </c>
      <c r="U116" s="3" t="s">
        <v>72</v>
      </c>
      <c r="V116" s="3" t="s">
        <v>74</v>
      </c>
      <c r="W116" s="3" t="s">
        <v>125</v>
      </c>
    </row>
    <row r="117" spans="1:23" ht="60" customHeight="1" x14ac:dyDescent="0.2">
      <c r="A117" s="2">
        <v>8</v>
      </c>
      <c r="B117" s="6" t="str">
        <f t="shared" si="7"/>
        <v>31.05.2021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 t="s">
        <v>35</v>
      </c>
      <c r="O117" s="3"/>
      <c r="P117" s="3" t="s">
        <v>286</v>
      </c>
      <c r="Q117" s="18">
        <v>71033.86</v>
      </c>
      <c r="R117" s="3" t="s">
        <v>37</v>
      </c>
      <c r="S117" s="29">
        <v>1</v>
      </c>
      <c r="T117" s="18">
        <v>71033.86</v>
      </c>
      <c r="U117" s="3" t="s">
        <v>72</v>
      </c>
      <c r="V117" s="3" t="s">
        <v>74</v>
      </c>
      <c r="W117" s="3" t="s">
        <v>125</v>
      </c>
    </row>
    <row r="118" spans="1:23" ht="60" customHeight="1" x14ac:dyDescent="0.2">
      <c r="A118" s="2">
        <v>9</v>
      </c>
      <c r="B118" s="6" t="str">
        <f t="shared" si="7"/>
        <v>31.05.2021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 t="s">
        <v>35</v>
      </c>
      <c r="O118" s="3"/>
      <c r="P118" s="3" t="s">
        <v>287</v>
      </c>
      <c r="Q118" s="18">
        <v>17898.32</v>
      </c>
      <c r="R118" s="3" t="s">
        <v>37</v>
      </c>
      <c r="S118" s="29">
        <v>1</v>
      </c>
      <c r="T118" s="18">
        <v>17898.32</v>
      </c>
      <c r="U118" s="3" t="s">
        <v>129</v>
      </c>
      <c r="V118" s="3" t="s">
        <v>131</v>
      </c>
      <c r="W118" s="3" t="s">
        <v>125</v>
      </c>
    </row>
    <row r="119" spans="1:23" ht="59.25" customHeight="1" x14ac:dyDescent="0.2">
      <c r="A119" s="5">
        <v>10</v>
      </c>
      <c r="B119" s="6" t="str">
        <f t="shared" si="7"/>
        <v>31.05.2021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 t="s">
        <v>35</v>
      </c>
      <c r="O119" s="3"/>
      <c r="P119" s="3" t="s">
        <v>283</v>
      </c>
      <c r="Q119" s="18">
        <v>50.7</v>
      </c>
      <c r="R119" s="3" t="s">
        <v>37</v>
      </c>
      <c r="S119" s="29">
        <v>1</v>
      </c>
      <c r="T119" s="18">
        <v>50.7</v>
      </c>
      <c r="U119" s="3" t="s">
        <v>71</v>
      </c>
      <c r="V119" s="3" t="s">
        <v>132</v>
      </c>
      <c r="W119" s="3" t="s">
        <v>125</v>
      </c>
    </row>
    <row r="120" spans="1:23" ht="60" customHeight="1" x14ac:dyDescent="0.2">
      <c r="A120" s="5">
        <v>11</v>
      </c>
      <c r="B120" s="6" t="str">
        <f t="shared" si="7"/>
        <v>31.05.2021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 t="s">
        <v>35</v>
      </c>
      <c r="O120" s="3"/>
      <c r="P120" s="3" t="s">
        <v>288</v>
      </c>
      <c r="Q120" s="18">
        <v>169.02</v>
      </c>
      <c r="R120" s="3" t="s">
        <v>37</v>
      </c>
      <c r="S120" s="29">
        <v>1</v>
      </c>
      <c r="T120" s="18">
        <f>Q120</f>
        <v>169.02</v>
      </c>
      <c r="U120" s="3" t="s">
        <v>59</v>
      </c>
      <c r="V120" s="3" t="s">
        <v>133</v>
      </c>
      <c r="W120" s="3" t="s">
        <v>125</v>
      </c>
    </row>
    <row r="121" spans="1:23" ht="60" customHeight="1" x14ac:dyDescent="0.2">
      <c r="A121" s="2">
        <v>12</v>
      </c>
      <c r="B121" s="6" t="str">
        <f t="shared" si="7"/>
        <v>31.05.2021</v>
      </c>
      <c r="C121" s="3"/>
      <c r="D121" s="3"/>
      <c r="E121" s="3"/>
      <c r="F121" s="3"/>
      <c r="G121" s="2"/>
      <c r="H121" s="3"/>
      <c r="I121" s="3"/>
      <c r="J121" s="3"/>
      <c r="K121" s="3"/>
      <c r="L121" s="3"/>
      <c r="M121" s="3"/>
      <c r="N121" s="3" t="s">
        <v>35</v>
      </c>
      <c r="O121" s="3"/>
      <c r="P121" s="3" t="s">
        <v>288</v>
      </c>
      <c r="Q121" s="18">
        <v>1456.26</v>
      </c>
      <c r="R121" s="3" t="s">
        <v>37</v>
      </c>
      <c r="S121" s="29">
        <v>1</v>
      </c>
      <c r="T121" s="18">
        <f>Q121</f>
        <v>1456.26</v>
      </c>
      <c r="U121" s="3" t="s">
        <v>59</v>
      </c>
      <c r="V121" s="3" t="s">
        <v>134</v>
      </c>
      <c r="W121" s="3" t="s">
        <v>125</v>
      </c>
    </row>
    <row r="122" spans="1:23" ht="60" customHeight="1" x14ac:dyDescent="0.2">
      <c r="A122" s="2">
        <v>13</v>
      </c>
      <c r="B122" s="6" t="str">
        <f t="shared" si="7"/>
        <v>01.06.2021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 t="s">
        <v>35</v>
      </c>
      <c r="O122" s="3"/>
      <c r="P122" s="3" t="s">
        <v>289</v>
      </c>
      <c r="Q122" s="18">
        <v>1604</v>
      </c>
      <c r="R122" s="3" t="s">
        <v>37</v>
      </c>
      <c r="S122" s="29">
        <v>1</v>
      </c>
      <c r="T122" s="18">
        <f>Q122</f>
        <v>1604</v>
      </c>
      <c r="U122" s="3" t="s">
        <v>60</v>
      </c>
      <c r="V122" s="3" t="s">
        <v>61</v>
      </c>
      <c r="W122" s="3" t="s">
        <v>135</v>
      </c>
    </row>
    <row r="123" spans="1:23" ht="60" customHeight="1" x14ac:dyDescent="0.2">
      <c r="A123" s="2">
        <v>14</v>
      </c>
      <c r="B123" s="6" t="str">
        <f t="shared" si="7"/>
        <v>24.06.2021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 t="s">
        <v>35</v>
      </c>
      <c r="O123" s="3"/>
      <c r="P123" s="3" t="s">
        <v>154</v>
      </c>
      <c r="Q123" s="18">
        <f t="shared" ref="Q123:Q128" si="8">T123</f>
        <v>455.7</v>
      </c>
      <c r="R123" s="3" t="s">
        <v>37</v>
      </c>
      <c r="S123" s="29">
        <v>1</v>
      </c>
      <c r="T123" s="18">
        <v>455.7</v>
      </c>
      <c r="U123" s="3" t="s">
        <v>62</v>
      </c>
      <c r="V123" s="3" t="s">
        <v>155</v>
      </c>
      <c r="W123" s="3" t="s">
        <v>156</v>
      </c>
    </row>
    <row r="124" spans="1:23" ht="60" customHeight="1" x14ac:dyDescent="0.2">
      <c r="A124" s="5">
        <v>15</v>
      </c>
      <c r="B124" s="6" t="str">
        <f t="shared" si="7"/>
        <v>23.06.2021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 t="s">
        <v>35</v>
      </c>
      <c r="O124" s="3"/>
      <c r="P124" s="3" t="s">
        <v>290</v>
      </c>
      <c r="Q124" s="18">
        <f t="shared" si="8"/>
        <v>616</v>
      </c>
      <c r="R124" s="3" t="s">
        <v>37</v>
      </c>
      <c r="S124" s="29">
        <v>1</v>
      </c>
      <c r="T124" s="18">
        <v>616</v>
      </c>
      <c r="U124" s="3" t="s">
        <v>66</v>
      </c>
      <c r="V124" s="3" t="s">
        <v>157</v>
      </c>
      <c r="W124" s="3" t="s">
        <v>158</v>
      </c>
    </row>
    <row r="125" spans="1:23" ht="60" customHeight="1" x14ac:dyDescent="0.2">
      <c r="A125" s="5">
        <v>16</v>
      </c>
      <c r="B125" s="6" t="str">
        <f t="shared" si="7"/>
        <v>23.06.2021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 t="s">
        <v>35</v>
      </c>
      <c r="O125" s="3"/>
      <c r="P125" s="3" t="s">
        <v>291</v>
      </c>
      <c r="Q125" s="18">
        <f t="shared" si="8"/>
        <v>22</v>
      </c>
      <c r="R125" s="3" t="s">
        <v>37</v>
      </c>
      <c r="S125" s="29">
        <v>1</v>
      </c>
      <c r="T125" s="18">
        <v>22</v>
      </c>
      <c r="U125" s="3" t="s">
        <v>66</v>
      </c>
      <c r="V125" s="3" t="s">
        <v>159</v>
      </c>
      <c r="W125" s="3" t="s">
        <v>158</v>
      </c>
    </row>
    <row r="126" spans="1:23" ht="81.75" customHeight="1" x14ac:dyDescent="0.2">
      <c r="A126" s="2">
        <v>17</v>
      </c>
      <c r="B126" s="6" t="str">
        <f t="shared" si="7"/>
        <v>24.06.2021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 t="s">
        <v>35</v>
      </c>
      <c r="O126" s="3"/>
      <c r="P126" s="3" t="s">
        <v>292</v>
      </c>
      <c r="Q126" s="18">
        <f t="shared" si="8"/>
        <v>3818</v>
      </c>
      <c r="R126" s="3" t="s">
        <v>37</v>
      </c>
      <c r="S126" s="29">
        <v>1</v>
      </c>
      <c r="T126" s="18">
        <v>3818</v>
      </c>
      <c r="U126" s="3" t="s">
        <v>66</v>
      </c>
      <c r="V126" s="3" t="s">
        <v>162</v>
      </c>
      <c r="W126" s="3" t="s">
        <v>156</v>
      </c>
    </row>
    <row r="127" spans="1:23" ht="60" customHeight="1" x14ac:dyDescent="0.2">
      <c r="A127" s="2">
        <v>18</v>
      </c>
      <c r="B127" s="6" t="str">
        <f t="shared" si="7"/>
        <v>30.06.2021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 t="s">
        <v>35</v>
      </c>
      <c r="O127" s="3"/>
      <c r="P127" s="3" t="s">
        <v>293</v>
      </c>
      <c r="Q127" s="18">
        <f t="shared" si="8"/>
        <v>2605</v>
      </c>
      <c r="R127" s="3" t="s">
        <v>37</v>
      </c>
      <c r="S127" s="29">
        <v>1</v>
      </c>
      <c r="T127" s="18">
        <v>2605</v>
      </c>
      <c r="U127" s="3" t="s">
        <v>66</v>
      </c>
      <c r="V127" s="3" t="s">
        <v>166</v>
      </c>
      <c r="W127" s="3" t="s">
        <v>167</v>
      </c>
    </row>
    <row r="128" spans="1:23" ht="99" customHeight="1" x14ac:dyDescent="0.2">
      <c r="A128" s="2">
        <v>19</v>
      </c>
      <c r="B128" s="6" t="str">
        <f t="shared" si="7"/>
        <v>31.05.2021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 t="s">
        <v>35</v>
      </c>
      <c r="O128" s="3"/>
      <c r="P128" s="3" t="s">
        <v>294</v>
      </c>
      <c r="Q128" s="18">
        <f t="shared" si="8"/>
        <v>197.16</v>
      </c>
      <c r="R128" s="3" t="s">
        <v>37</v>
      </c>
      <c r="S128" s="29">
        <v>1</v>
      </c>
      <c r="T128" s="18">
        <v>197.16</v>
      </c>
      <c r="U128" s="3" t="s">
        <v>68</v>
      </c>
      <c r="V128" s="3" t="s">
        <v>173</v>
      </c>
      <c r="W128" s="3" t="s">
        <v>125</v>
      </c>
    </row>
    <row r="129" spans="1:23" s="15" customFormat="1" ht="99" customHeight="1" x14ac:dyDescent="0.2">
      <c r="A129" s="5">
        <v>20</v>
      </c>
      <c r="B129" s="6" t="str">
        <f t="shared" si="7"/>
        <v>15.06.2021г.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 t="s">
        <v>35</v>
      </c>
      <c r="O129" s="3"/>
      <c r="P129" s="3" t="s">
        <v>180</v>
      </c>
      <c r="Q129" s="18">
        <v>44900</v>
      </c>
      <c r="R129" s="3" t="s">
        <v>37</v>
      </c>
      <c r="S129" s="29">
        <v>1</v>
      </c>
      <c r="T129" s="18">
        <f>Q129</f>
        <v>44900</v>
      </c>
      <c r="U129" s="3" t="s">
        <v>197</v>
      </c>
      <c r="V129" s="3" t="s">
        <v>198</v>
      </c>
      <c r="W129" s="3" t="s">
        <v>123</v>
      </c>
    </row>
    <row r="130" spans="1:23" s="15" customFormat="1" ht="99" customHeight="1" x14ac:dyDescent="0.2">
      <c r="A130" s="5">
        <v>21</v>
      </c>
      <c r="B130" s="6" t="str">
        <f t="shared" si="7"/>
        <v>22.06.2021г.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 t="s">
        <v>35</v>
      </c>
      <c r="O130" s="3"/>
      <c r="P130" s="3" t="s">
        <v>180</v>
      </c>
      <c r="Q130" s="18">
        <v>9990</v>
      </c>
      <c r="R130" s="3" t="s">
        <v>37</v>
      </c>
      <c r="S130" s="29">
        <v>1</v>
      </c>
      <c r="T130" s="18">
        <f>Q130</f>
        <v>9990</v>
      </c>
      <c r="U130" s="3" t="s">
        <v>197</v>
      </c>
      <c r="V130" s="3" t="s">
        <v>207</v>
      </c>
      <c r="W130" s="3" t="s">
        <v>208</v>
      </c>
    </row>
    <row r="131" spans="1:23" s="15" customFormat="1" ht="99" customHeight="1" x14ac:dyDescent="0.2">
      <c r="A131" s="2">
        <v>22</v>
      </c>
      <c r="B131" s="6" t="str">
        <f t="shared" si="7"/>
        <v>07.06.2021г.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 t="s">
        <v>35</v>
      </c>
      <c r="O131" s="3"/>
      <c r="P131" s="3" t="s">
        <v>225</v>
      </c>
      <c r="Q131" s="18">
        <v>90886</v>
      </c>
      <c r="R131" s="3" t="s">
        <v>37</v>
      </c>
      <c r="S131" s="29">
        <v>1</v>
      </c>
      <c r="T131" s="18">
        <f>Q131</f>
        <v>90886</v>
      </c>
      <c r="U131" s="3" t="s">
        <v>227</v>
      </c>
      <c r="V131" s="3" t="s">
        <v>228</v>
      </c>
      <c r="W131" s="3" t="s">
        <v>188</v>
      </c>
    </row>
    <row r="132" spans="1:23" s="15" customFormat="1" ht="99" customHeight="1" x14ac:dyDescent="0.2">
      <c r="A132" s="2">
        <v>23</v>
      </c>
      <c r="B132" s="6" t="str">
        <f t="shared" si="7"/>
        <v>17.06.2021г.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 t="s">
        <v>35</v>
      </c>
      <c r="O132" s="3"/>
      <c r="P132" s="3" t="s">
        <v>236</v>
      </c>
      <c r="Q132" s="18">
        <v>35650</v>
      </c>
      <c r="R132" s="3" t="s">
        <v>37</v>
      </c>
      <c r="S132" s="29">
        <v>1</v>
      </c>
      <c r="T132" s="18">
        <f>Q132</f>
        <v>35650</v>
      </c>
      <c r="U132" s="3" t="s">
        <v>237</v>
      </c>
      <c r="V132" s="3" t="s">
        <v>238</v>
      </c>
      <c r="W132" s="3" t="s">
        <v>239</v>
      </c>
    </row>
    <row r="133" spans="1:23" s="15" customFormat="1" ht="99" customHeight="1" x14ac:dyDescent="0.2">
      <c r="A133" s="2">
        <v>24</v>
      </c>
      <c r="B133" s="6" t="str">
        <f t="shared" si="7"/>
        <v>23.06.2021г.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 t="s">
        <v>35</v>
      </c>
      <c r="O133" s="3"/>
      <c r="P133" s="3" t="s">
        <v>225</v>
      </c>
      <c r="Q133" s="18">
        <v>16749</v>
      </c>
      <c r="R133" s="3" t="s">
        <v>37</v>
      </c>
      <c r="S133" s="29">
        <v>1</v>
      </c>
      <c r="T133" s="18">
        <f>Q133</f>
        <v>16749</v>
      </c>
      <c r="U133" s="3" t="s">
        <v>243</v>
      </c>
      <c r="V133" s="3" t="s">
        <v>244</v>
      </c>
      <c r="W133" s="3" t="s">
        <v>179</v>
      </c>
    </row>
    <row r="134" spans="1:23" s="15" customFormat="1" ht="99" customHeight="1" x14ac:dyDescent="0.2">
      <c r="A134" s="5">
        <v>25</v>
      </c>
      <c r="B134" s="6" t="s">
        <v>213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 t="s">
        <v>35</v>
      </c>
      <c r="O134" s="3"/>
      <c r="P134" s="3" t="s">
        <v>248</v>
      </c>
      <c r="Q134" s="18">
        <v>231550</v>
      </c>
      <c r="R134" s="3" t="s">
        <v>37</v>
      </c>
      <c r="S134" s="29">
        <v>1</v>
      </c>
      <c r="T134" s="18">
        <f t="shared" ref="T134:T139" si="9">Q134</f>
        <v>231550</v>
      </c>
      <c r="U134" s="3" t="s">
        <v>245</v>
      </c>
      <c r="V134" s="34" t="s">
        <v>297</v>
      </c>
      <c r="W134" s="3" t="s">
        <v>252</v>
      </c>
    </row>
    <row r="135" spans="1:23" s="15" customFormat="1" ht="99" customHeight="1" x14ac:dyDescent="0.2">
      <c r="A135" s="5">
        <v>26</v>
      </c>
      <c r="B135" s="6" t="str">
        <f t="shared" si="7"/>
        <v>30.06.2021г.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 t="s">
        <v>35</v>
      </c>
      <c r="O135" s="3"/>
      <c r="P135" s="3" t="s">
        <v>249</v>
      </c>
      <c r="Q135" s="18">
        <v>14392</v>
      </c>
      <c r="R135" s="3" t="s">
        <v>37</v>
      </c>
      <c r="S135" s="29">
        <v>1</v>
      </c>
      <c r="T135" s="18">
        <f t="shared" si="9"/>
        <v>14392</v>
      </c>
      <c r="U135" s="3" t="s">
        <v>246</v>
      </c>
      <c r="V135" s="3" t="s">
        <v>253</v>
      </c>
      <c r="W135" s="3" t="s">
        <v>213</v>
      </c>
    </row>
    <row r="136" spans="1:23" s="15" customFormat="1" ht="99" customHeight="1" x14ac:dyDescent="0.2">
      <c r="A136" s="2">
        <v>27</v>
      </c>
      <c r="B136" s="6" t="str">
        <f t="shared" si="7"/>
        <v>30.06.2021г.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 t="s">
        <v>35</v>
      </c>
      <c r="O136" s="3"/>
      <c r="P136" s="3" t="s">
        <v>250</v>
      </c>
      <c r="Q136" s="18">
        <v>92080</v>
      </c>
      <c r="R136" s="3" t="s">
        <v>37</v>
      </c>
      <c r="S136" s="29">
        <v>1</v>
      </c>
      <c r="T136" s="18">
        <f t="shared" si="9"/>
        <v>92080</v>
      </c>
      <c r="U136" s="3" t="s">
        <v>247</v>
      </c>
      <c r="V136" s="3" t="s">
        <v>254</v>
      </c>
      <c r="W136" s="3" t="s">
        <v>213</v>
      </c>
    </row>
    <row r="137" spans="1:23" s="15" customFormat="1" ht="99" customHeight="1" x14ac:dyDescent="0.2">
      <c r="A137" s="2">
        <v>28</v>
      </c>
      <c r="B137" s="6" t="s">
        <v>213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 t="s">
        <v>35</v>
      </c>
      <c r="O137" s="3"/>
      <c r="P137" s="3" t="s">
        <v>251</v>
      </c>
      <c r="Q137" s="18">
        <v>141267</v>
      </c>
      <c r="R137" s="3" t="s">
        <v>37</v>
      </c>
      <c r="S137" s="29">
        <v>1</v>
      </c>
      <c r="T137" s="18">
        <f t="shared" si="9"/>
        <v>141267</v>
      </c>
      <c r="U137" s="3"/>
      <c r="V137" s="34" t="s">
        <v>298</v>
      </c>
      <c r="W137" s="3" t="s">
        <v>255</v>
      </c>
    </row>
    <row r="138" spans="1:23" s="15" customFormat="1" ht="79.5" customHeight="1" x14ac:dyDescent="0.2">
      <c r="A138" s="2">
        <v>29</v>
      </c>
      <c r="B138" s="6" t="str">
        <f t="shared" si="7"/>
        <v>07.06.2021г.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 t="s">
        <v>35</v>
      </c>
      <c r="O138" s="3"/>
      <c r="P138" s="3" t="s">
        <v>261</v>
      </c>
      <c r="Q138" s="18">
        <v>42020</v>
      </c>
      <c r="R138" s="3" t="s">
        <v>37</v>
      </c>
      <c r="S138" s="29">
        <v>1</v>
      </c>
      <c r="T138" s="18">
        <f t="shared" si="9"/>
        <v>42020</v>
      </c>
      <c r="U138" s="1" t="s">
        <v>259</v>
      </c>
      <c r="V138" s="3" t="s">
        <v>263</v>
      </c>
      <c r="W138" s="3" t="s">
        <v>188</v>
      </c>
    </row>
    <row r="139" spans="1:23" s="15" customFormat="1" ht="87" customHeight="1" x14ac:dyDescent="0.2">
      <c r="A139" s="5">
        <v>30</v>
      </c>
      <c r="B139" s="6" t="str">
        <f t="shared" si="7"/>
        <v>11.06.2021г.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 t="s">
        <v>35</v>
      </c>
      <c r="O139" s="3"/>
      <c r="P139" s="3" t="s">
        <v>262</v>
      </c>
      <c r="Q139" s="18">
        <v>99000</v>
      </c>
      <c r="R139" s="3" t="s">
        <v>37</v>
      </c>
      <c r="S139" s="29">
        <v>1</v>
      </c>
      <c r="T139" s="18">
        <f t="shared" si="9"/>
        <v>99000</v>
      </c>
      <c r="U139" s="1" t="s">
        <v>260</v>
      </c>
      <c r="V139" s="3" t="s">
        <v>264</v>
      </c>
      <c r="W139" s="3" t="s">
        <v>265</v>
      </c>
    </row>
    <row r="140" spans="1:23" s="23" customFormat="1" ht="84" customHeight="1" x14ac:dyDescent="0.2">
      <c r="A140" s="20" t="s">
        <v>63</v>
      </c>
      <c r="B140" s="20" t="s">
        <v>64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8"/>
      <c r="O140" s="21"/>
      <c r="P140" s="21"/>
      <c r="Q140" s="27"/>
      <c r="R140" s="21"/>
      <c r="S140" s="21"/>
      <c r="T140" s="27"/>
      <c r="U140" s="21"/>
      <c r="V140" s="21"/>
      <c r="W140" s="20"/>
    </row>
    <row r="141" spans="1:23" s="23" customFormat="1" ht="97.5" customHeight="1" x14ac:dyDescent="0.2">
      <c r="A141" s="8">
        <v>1</v>
      </c>
      <c r="B141" s="8" t="s">
        <v>123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3" t="s">
        <v>35</v>
      </c>
      <c r="O141" s="9"/>
      <c r="P141" s="9" t="s">
        <v>266</v>
      </c>
      <c r="Q141" s="18">
        <v>6375000</v>
      </c>
      <c r="R141" s="3" t="s">
        <v>37</v>
      </c>
      <c r="S141" s="32">
        <v>1</v>
      </c>
      <c r="T141" s="18">
        <f>Q141</f>
        <v>6375000</v>
      </c>
      <c r="U141" s="9" t="s">
        <v>267</v>
      </c>
      <c r="V141" s="33" t="s">
        <v>299</v>
      </c>
      <c r="W141" s="8" t="s">
        <v>268</v>
      </c>
    </row>
    <row r="142" spans="1:23" ht="108.75" customHeight="1" x14ac:dyDescent="0.2">
      <c r="B142" s="41" t="s">
        <v>269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2" t="s">
        <v>65</v>
      </c>
      <c r="M142" s="42"/>
      <c r="N142" s="42"/>
      <c r="O142" s="42"/>
      <c r="P142" s="30" t="s">
        <v>175</v>
      </c>
      <c r="Q142" s="31"/>
    </row>
  </sheetData>
  <sheetProtection selectLockedCells="1" selectUnlockedCells="1"/>
  <mergeCells count="22">
    <mergeCell ref="V10:W10"/>
    <mergeCell ref="B142:K142"/>
    <mergeCell ref="L142:O142"/>
    <mergeCell ref="S5:S9"/>
    <mergeCell ref="T5:T9"/>
    <mergeCell ref="U5:U9"/>
    <mergeCell ref="V5:W9"/>
    <mergeCell ref="C6:M6"/>
    <mergeCell ref="N6:O6"/>
    <mergeCell ref="C7:H7"/>
    <mergeCell ref="N7:N8"/>
    <mergeCell ref="O7:O8"/>
    <mergeCell ref="B1:W1"/>
    <mergeCell ref="B2:W2"/>
    <mergeCell ref="A3:W3"/>
    <mergeCell ref="A4:P4"/>
    <mergeCell ref="A5:A9"/>
    <mergeCell ref="B5:B9"/>
    <mergeCell ref="C5:O5"/>
    <mergeCell ref="P5:P9"/>
    <mergeCell ref="Q5:Q9"/>
    <mergeCell ref="R5:R9"/>
  </mergeCells>
  <hyperlinks>
    <hyperlink ref="V71" r:id="rId1"/>
    <hyperlink ref="V104" r:id="rId2"/>
    <hyperlink ref="V134" r:id="rId3"/>
    <hyperlink ref="V137" r:id="rId4"/>
    <hyperlink ref="V141" r:id="rId5"/>
  </hyperlinks>
  <pageMargins left="0" right="0.15748031496062992" top="0.19685039370078741" bottom="0.39370078740157483" header="0.51181102362204722" footer="0.51181102362204722"/>
  <pageSetup paperSize="9" scale="32" firstPageNumber="0" fitToHeight="100" orientation="landscape" horizontalDpi="300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Отчет 06.2021</vt:lpstr>
      <vt:lpstr>'Отчет 06.2021'!Z_604B7A13_779E_46E3_B569_202FB3896BBD__wvu_PrintArea</vt:lpstr>
      <vt:lpstr>'Отчет 06.2021'!Z_604B7A13_779E_46E3_B569_202FB3896BBD__wvu_PrintTitles</vt:lpstr>
      <vt:lpstr>'Отчет 06.2021'!Z_C57B05DC_5D41_49B0_966B_EEA873DE7EE0__wvu_PrintArea</vt:lpstr>
      <vt:lpstr>'Отчет 06.2021'!Z_C57B05DC_5D41_49B0_966B_EEA873DE7EE0__wvu_PrintTitles</vt:lpstr>
      <vt:lpstr>'Отчет 06.2021'!Заголовки_для_печати</vt:lpstr>
      <vt:lpstr>'Отчет 06.2021'!Область_печати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Деев Александр Владимирович</dc:creator>
  <cp:lastModifiedBy>Деев Александр Владимирович</cp:lastModifiedBy>
  <cp:lastPrinted>2021-07-06T07:58:27Z</cp:lastPrinted>
  <dcterms:created xsi:type="dcterms:W3CDTF">2021-07-07T04:50:29Z</dcterms:created>
  <dcterms:modified xsi:type="dcterms:W3CDTF">2021-07-07T04:52:00Z</dcterms:modified>
</cp:coreProperties>
</file>